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9440" windowHeight="9990"/>
  </bookViews>
  <sheets>
    <sheet name="День 3 (2)" sheetId="4" r:id="rId1"/>
  </sheets>
  <calcPr calcId="144525" concurrentCalc="0"/>
</workbook>
</file>

<file path=xl/calcChain.xml><?xml version="1.0" encoding="utf-8"?>
<calcChain xmlns="http://schemas.openxmlformats.org/spreadsheetml/2006/main">
  <c r="E24" i="4" l="1"/>
  <c r="E26" i="4"/>
  <c r="F24" i="4"/>
  <c r="F26" i="4"/>
  <c r="G24" i="4"/>
  <c r="G26" i="4"/>
  <c r="H24" i="4"/>
  <c r="H26" i="4"/>
  <c r="I24" i="4"/>
  <c r="I26" i="4"/>
  <c r="J24" i="4"/>
  <c r="J26" i="4"/>
  <c r="K24" i="4"/>
  <c r="K26" i="4"/>
  <c r="L24" i="4"/>
  <c r="L26" i="4"/>
  <c r="M24" i="4"/>
  <c r="M26" i="4"/>
  <c r="N24" i="4"/>
  <c r="N26" i="4"/>
  <c r="O24" i="4"/>
  <c r="O26" i="4"/>
  <c r="D24" i="4"/>
  <c r="D26" i="4"/>
  <c r="C24" i="4"/>
</calcChain>
</file>

<file path=xl/sharedStrings.xml><?xml version="1.0" encoding="utf-8"?>
<sst xmlns="http://schemas.openxmlformats.org/spreadsheetml/2006/main" count="44" uniqueCount="43">
  <si>
    <t>№ рец.</t>
  </si>
  <si>
    <t>Прием пищи,
наименование
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</si>
  <si>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</si>
  <si>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</si>
  <si>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</si>
  <si>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</si>
  <si>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</si>
  <si>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</si>
  <si>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</si>
  <si>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</si>
  <si>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</si>
  <si>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</si>
  <si>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</si>
  <si>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</si>
  <si>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</si>
  <si>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</si>
  <si>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</si>
  <si>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</si>
  <si>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</si>
  <si>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 xml:space="preserve">Итого </t>
  </si>
  <si>
    <t xml:space="preserve">Обед    </t>
  </si>
  <si>
    <t>Хлеб ржано-пшеничный</t>
  </si>
  <si>
    <t>День 3 (среда)</t>
  </si>
  <si>
    <t>Макаронные изделия отварные</t>
  </si>
  <si>
    <t>274/И</t>
  </si>
  <si>
    <t>Соус болоньезе</t>
  </si>
  <si>
    <t>202/М/ССЖ</t>
  </si>
  <si>
    <t>376/М/ССЖ</t>
  </si>
  <si>
    <t>Чай с сахаром, 200/11</t>
  </si>
  <si>
    <t>Хлеб пшеничный</t>
  </si>
  <si>
    <t>338/М</t>
  </si>
  <si>
    <t>Груша</t>
  </si>
  <si>
    <t xml:space="preserve">Итого за Завтрак </t>
  </si>
  <si>
    <t>42/М/ССЖ</t>
  </si>
  <si>
    <t>Салат картофельный с солеными огурцами и зеленым горошком</t>
  </si>
  <si>
    <t>101/М/ССЖ</t>
  </si>
  <si>
    <t>Суп картофельный с рисом с курицей</t>
  </si>
  <si>
    <t>292/М/ССЖ</t>
  </si>
  <si>
    <t>Жаркое по-домашнему (курица)</t>
  </si>
  <si>
    <t>349/М/ССЖ</t>
  </si>
  <si>
    <t>Компот из смеси сухофруктов, 200/11</t>
  </si>
  <si>
    <t>Итого за Обед</t>
  </si>
  <si>
    <t>салат свекольный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</si>
</sst>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Fill="1" applyBorder="1" applyAlignment="1"/>
    <xf numFmtId="0" fontId="0" fillId="0" borderId="0" xfId="0" applyFill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0" fillId="0" borderId="0" xfId="0" applyBorder="1"/>
    <xf numFmtId="0" fontId="5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2" fontId="7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/>
    <xf numFmtId="2" fontId="6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wrapText="1"/>
    </xf>
    <xf numFmtId="0" fontId="8" fillId="0" borderId="0" xfId="0" applyFont="1"/>
    <xf numFmtId="2" fontId="9" fillId="0" borderId="0" xfId="0" applyNumberFormat="1" applyFont="1"/>
    <xf numFmtId="164" fontId="11" fillId="2" borderId="6" xfId="1" applyNumberFormat="1" applyFont="1" applyFill="1" applyBorder="1" applyAlignment="1">
      <alignment horizontal="center" vertical="center"/>
    </xf>
    <xf numFmtId="0" fontId="11" fillId="2" borderId="6" xfId="1" applyNumberFormat="1" applyFont="1" applyFill="1" applyBorder="1" applyAlignment="1">
      <alignment vertical="center" wrapText="1"/>
    </xf>
    <xf numFmtId="1" fontId="11" fillId="2" borderId="6" xfId="1" applyNumberFormat="1" applyFont="1" applyFill="1" applyBorder="1" applyAlignment="1">
      <alignment horizontal="center" vertical="center"/>
    </xf>
    <xf numFmtId="164" fontId="12" fillId="2" borderId="7" xfId="0" applyNumberFormat="1" applyFont="1" applyFill="1" applyBorder="1" applyAlignment="1">
      <alignment horizontal="center" vertical="center"/>
    </xf>
    <xf numFmtId="2" fontId="12" fillId="2" borderId="7" xfId="0" applyNumberFormat="1" applyFont="1" applyFill="1" applyBorder="1" applyAlignment="1">
      <alignment horizontal="center" vertical="center"/>
    </xf>
    <xf numFmtId="164" fontId="11" fillId="2" borderId="1" xfId="1" applyNumberFormat="1" applyFont="1" applyFill="1" applyBorder="1" applyAlignment="1">
      <alignment horizontal="center" vertical="center"/>
    </xf>
    <xf numFmtId="0" fontId="11" fillId="2" borderId="1" xfId="1" applyNumberFormat="1" applyFont="1" applyFill="1" applyBorder="1" applyAlignment="1">
      <alignment vertical="center" wrapText="1"/>
    </xf>
    <xf numFmtId="1" fontId="11" fillId="2" borderId="1" xfId="1" applyNumberFormat="1" applyFont="1" applyFill="1" applyBorder="1" applyAlignment="1">
      <alignment horizontal="center" vertical="center"/>
    </xf>
    <xf numFmtId="2" fontId="11" fillId="2" borderId="1" xfId="1" applyNumberFormat="1" applyFont="1" applyFill="1" applyBorder="1" applyAlignment="1">
      <alignment horizontal="center" vertical="center"/>
    </xf>
    <xf numFmtId="0" fontId="11" fillId="2" borderId="1" xfId="1" applyNumberFormat="1" applyFont="1" applyFill="1" applyBorder="1" applyAlignment="1">
      <alignment horizontal="center" vertical="center"/>
    </xf>
    <xf numFmtId="1" fontId="12" fillId="2" borderId="8" xfId="0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 vertical="center"/>
    </xf>
    <xf numFmtId="2" fontId="12" fillId="2" borderId="8" xfId="0" applyNumberFormat="1" applyFont="1" applyFill="1" applyBorder="1" applyAlignment="1">
      <alignment horizontal="center" vertical="center"/>
    </xf>
    <xf numFmtId="1" fontId="11" fillId="2" borderId="8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6"/>
  <sheetViews>
    <sheetView tabSelected="1" workbookViewId="0">
      <selection activeCell="S24" sqref="S24"/>
    </sheetView>
  </sheetViews>
  <sheetFormatPr defaultRowHeight="15" x14ac:dyDescent="0.25"/>
  <cols>
    <col min="1" max="1" width="11" customWidth="1"/>
    <col min="2" max="2" width="25.25" customWidth="1"/>
    <col min="3" max="3" width="8.25" customWidth="1"/>
    <col min="4" max="4" width="7.75" customWidth="1"/>
    <col min="5" max="5" width="7" customWidth="1"/>
    <col min="6" max="6" width="6.625" customWidth="1"/>
    <col min="7" max="7" width="7.625" customWidth="1"/>
    <col min="8" max="8" width="7.75" customWidth="1"/>
    <col min="9" max="9" width="6.75" customWidth="1"/>
    <col min="10" max="10" width="8" customWidth="1"/>
    <col min="11" max="11" width="7" customWidth="1"/>
    <col min="12" max="12" width="6.875" customWidth="1"/>
    <col min="13" max="13" width="7" customWidth="1"/>
    <col min="14" max="14" width="7.75" customWidth="1"/>
    <col min="15" max="15" width="7.125" customWidth="1"/>
  </cols>
  <sheetData>
    <row r="2" spans="1:16" s="1" customFormat="1" ht="14.25" x14ac:dyDescent="0.2">
      <c r="A2" s="29" t="s">
        <v>22</v>
      </c>
    </row>
    <row r="3" spans="1:16" s="1" customFormat="1" ht="14.25" x14ac:dyDescent="0.2"/>
    <row r="4" spans="1:16" ht="36" customHeight="1" x14ac:dyDescent="0.25">
      <c r="A4" s="50" t="s">
        <v>0</v>
      </c>
      <c r="B4" s="50" t="s">
        <v>1</v>
      </c>
      <c r="C4" s="50" t="s">
        <v>2</v>
      </c>
      <c r="D4" s="47" t="s">
        <v>3</v>
      </c>
      <c r="E4" s="48"/>
      <c r="F4" s="49"/>
      <c r="G4" s="50" t="s">
        <v>4</v>
      </c>
      <c r="H4" s="47" t="s">
        <v>5</v>
      </c>
      <c r="I4" s="48"/>
      <c r="J4" s="48"/>
      <c r="K4" s="49"/>
      <c r="L4" s="47" t="s">
        <v>6</v>
      </c>
      <c r="M4" s="48"/>
      <c r="N4" s="48"/>
      <c r="O4" s="49"/>
    </row>
    <row r="5" spans="1:16" ht="24" x14ac:dyDescent="0.25">
      <c r="A5" s="51"/>
      <c r="B5" s="51"/>
      <c r="C5" s="51"/>
      <c r="D5" s="2" t="s">
        <v>7</v>
      </c>
      <c r="E5" s="2" t="s">
        <v>8</v>
      </c>
      <c r="F5" s="2" t="s">
        <v>9</v>
      </c>
      <c r="G5" s="51"/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</row>
    <row r="6" spans="1:16" x14ac:dyDescent="0.25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</row>
    <row r="7" spans="1:16" x14ac:dyDescent="0.25">
      <c r="A7" s="7"/>
      <c r="B7" s="26" t="s">
        <v>18</v>
      </c>
      <c r="C7" s="15"/>
      <c r="D7" s="16"/>
      <c r="E7" s="16"/>
      <c r="F7" s="16"/>
      <c r="G7" s="16"/>
      <c r="H7" s="17"/>
      <c r="I7" s="17"/>
      <c r="J7" s="17"/>
      <c r="K7" s="17"/>
      <c r="L7" s="17"/>
      <c r="M7" s="17"/>
      <c r="N7" s="17"/>
      <c r="O7" s="17"/>
    </row>
    <row r="8" spans="1:16" ht="16.5" x14ac:dyDescent="0.25">
      <c r="A8" s="31" t="s">
        <v>24</v>
      </c>
      <c r="B8" s="32" t="s">
        <v>25</v>
      </c>
      <c r="C8" s="33">
        <v>90</v>
      </c>
      <c r="D8" s="34">
        <v>12.9</v>
      </c>
      <c r="E8" s="35">
        <v>10.32</v>
      </c>
      <c r="F8" s="35">
        <v>1.72</v>
      </c>
      <c r="G8" s="35">
        <v>151.47999999999999</v>
      </c>
      <c r="H8" s="35">
        <v>0.45</v>
      </c>
      <c r="I8" s="35">
        <v>3.72</v>
      </c>
      <c r="J8" s="34">
        <v>149.5</v>
      </c>
      <c r="K8" s="35">
        <v>0.13</v>
      </c>
      <c r="L8" s="35">
        <v>12.43</v>
      </c>
      <c r="M8" s="35">
        <v>135.62</v>
      </c>
      <c r="N8" s="35">
        <v>20.03</v>
      </c>
      <c r="O8" s="35">
        <v>1.99</v>
      </c>
    </row>
    <row r="9" spans="1:16" ht="16.5" x14ac:dyDescent="0.25">
      <c r="A9" s="36" t="s">
        <v>26</v>
      </c>
      <c r="B9" s="37" t="s">
        <v>23</v>
      </c>
      <c r="C9" s="38">
        <v>150</v>
      </c>
      <c r="D9" s="39">
        <v>5.53</v>
      </c>
      <c r="E9" s="39">
        <v>4.78</v>
      </c>
      <c r="F9" s="39">
        <v>35.29</v>
      </c>
      <c r="G9" s="36">
        <v>206.4</v>
      </c>
      <c r="H9" s="39">
        <v>0.09</v>
      </c>
      <c r="I9" s="40"/>
      <c r="J9" s="36">
        <v>29.5</v>
      </c>
      <c r="K9" s="36">
        <v>0.8</v>
      </c>
      <c r="L9" s="39">
        <v>11.94</v>
      </c>
      <c r="M9" s="39">
        <v>44.83</v>
      </c>
      <c r="N9" s="39">
        <v>8.11</v>
      </c>
      <c r="O9" s="39">
        <v>0.82</v>
      </c>
    </row>
    <row r="10" spans="1:16" s="5" customFormat="1" ht="16.5" x14ac:dyDescent="0.25">
      <c r="A10" s="38" t="s">
        <v>27</v>
      </c>
      <c r="B10" s="37" t="s">
        <v>28</v>
      </c>
      <c r="C10" s="38">
        <v>200</v>
      </c>
      <c r="D10" s="36">
        <v>0.2</v>
      </c>
      <c r="E10" s="39">
        <v>0.02</v>
      </c>
      <c r="F10" s="39">
        <v>11.05</v>
      </c>
      <c r="G10" s="39">
        <v>45.41</v>
      </c>
      <c r="H10" s="40"/>
      <c r="I10" s="36">
        <v>0.1</v>
      </c>
      <c r="J10" s="36">
        <v>0.5</v>
      </c>
      <c r="K10" s="40"/>
      <c r="L10" s="39">
        <v>5.28</v>
      </c>
      <c r="M10" s="39">
        <v>8.24</v>
      </c>
      <c r="N10" s="36">
        <v>4.4000000000000004</v>
      </c>
      <c r="O10" s="39">
        <v>0.85</v>
      </c>
    </row>
    <row r="11" spans="1:16" ht="16.5" x14ac:dyDescent="0.25">
      <c r="A11" s="39"/>
      <c r="B11" s="37" t="s">
        <v>29</v>
      </c>
      <c r="C11" s="38">
        <v>30</v>
      </c>
      <c r="D11" s="39">
        <v>2.37</v>
      </c>
      <c r="E11" s="36">
        <v>0.3</v>
      </c>
      <c r="F11" s="39">
        <v>14.49</v>
      </c>
      <c r="G11" s="36">
        <v>70.5</v>
      </c>
      <c r="H11" s="39">
        <v>0.05</v>
      </c>
      <c r="I11" s="40"/>
      <c r="J11" s="40"/>
      <c r="K11" s="39">
        <v>0.39</v>
      </c>
      <c r="L11" s="36">
        <v>6.9</v>
      </c>
      <c r="M11" s="36">
        <v>26.1</v>
      </c>
      <c r="N11" s="36">
        <v>9.9</v>
      </c>
      <c r="O11" s="36">
        <v>0.6</v>
      </c>
    </row>
    <row r="12" spans="1:16" ht="15.75" customHeight="1" x14ac:dyDescent="0.25">
      <c r="A12" s="38" t="s">
        <v>30</v>
      </c>
      <c r="B12" s="37" t="s">
        <v>31</v>
      </c>
      <c r="C12" s="41">
        <v>100</v>
      </c>
      <c r="D12" s="42">
        <v>0.4</v>
      </c>
      <c r="E12" s="42">
        <v>0.3</v>
      </c>
      <c r="F12" s="42">
        <v>10.3</v>
      </c>
      <c r="G12" s="41">
        <v>47</v>
      </c>
      <c r="H12" s="43">
        <v>0.02</v>
      </c>
      <c r="I12" s="41">
        <v>5</v>
      </c>
      <c r="J12" s="41">
        <v>2</v>
      </c>
      <c r="K12" s="42">
        <v>0.4</v>
      </c>
      <c r="L12" s="41">
        <v>19</v>
      </c>
      <c r="M12" s="41">
        <v>16</v>
      </c>
      <c r="N12" s="41">
        <v>12</v>
      </c>
      <c r="O12" s="42">
        <v>2.2999999999999998</v>
      </c>
    </row>
    <row r="13" spans="1:16" ht="16.5" x14ac:dyDescent="0.25">
      <c r="A13" s="46" t="s">
        <v>32</v>
      </c>
      <c r="B13" s="46"/>
      <c r="C13" s="44">
        <v>570</v>
      </c>
      <c r="D13" s="43">
        <v>21.4</v>
      </c>
      <c r="E13" s="43">
        <v>15.72</v>
      </c>
      <c r="F13" s="43">
        <v>72.849999999999994</v>
      </c>
      <c r="G13" s="43">
        <v>520.79</v>
      </c>
      <c r="H13" s="43">
        <v>0.61</v>
      </c>
      <c r="I13" s="43">
        <v>8.82</v>
      </c>
      <c r="J13" s="42">
        <v>181.5</v>
      </c>
      <c r="K13" s="43">
        <v>1.72</v>
      </c>
      <c r="L13" s="43">
        <v>55.55</v>
      </c>
      <c r="M13" s="43">
        <v>230.79</v>
      </c>
      <c r="N13" s="43">
        <v>54.44</v>
      </c>
      <c r="O13" s="43">
        <v>6.56</v>
      </c>
    </row>
    <row r="14" spans="1:16" s="12" customFormat="1" x14ac:dyDescent="0.25">
      <c r="A14" s="8"/>
      <c r="B14" s="9"/>
      <c r="C14" s="10"/>
      <c r="D14" s="9"/>
      <c r="E14" s="9"/>
      <c r="F14" s="9"/>
      <c r="G14" s="9"/>
      <c r="H14" s="11"/>
      <c r="I14" s="11"/>
      <c r="J14" s="11"/>
      <c r="K14" s="11"/>
      <c r="L14" s="11"/>
      <c r="M14" s="11"/>
      <c r="N14" s="11"/>
      <c r="O14" s="11"/>
    </row>
    <row r="15" spans="1:16" s="12" customFormat="1" x14ac:dyDescent="0.25">
      <c r="A15" s="6"/>
      <c r="B15" s="27" t="s">
        <v>20</v>
      </c>
      <c r="C15" s="19"/>
      <c r="D15" s="18"/>
      <c r="E15" s="18"/>
      <c r="F15" s="18"/>
      <c r="G15" s="18"/>
      <c r="H15" s="20"/>
      <c r="I15" s="21"/>
      <c r="J15" s="21"/>
      <c r="K15" s="21"/>
      <c r="L15" s="21"/>
      <c r="M15" s="21"/>
      <c r="N15" s="21"/>
      <c r="O15" s="21"/>
    </row>
    <row r="16" spans="1:16" ht="49.5" x14ac:dyDescent="0.25">
      <c r="A16" s="38" t="s">
        <v>33</v>
      </c>
      <c r="B16" s="37" t="s">
        <v>34</v>
      </c>
      <c r="C16" s="38">
        <v>60</v>
      </c>
      <c r="D16" s="39">
        <v>1.04</v>
      </c>
      <c r="E16" s="39">
        <v>3.15</v>
      </c>
      <c r="F16" s="39">
        <v>5.86</v>
      </c>
      <c r="G16" s="39">
        <v>56.35</v>
      </c>
      <c r="H16" s="39">
        <v>0.05</v>
      </c>
      <c r="I16" s="36">
        <v>7.8</v>
      </c>
      <c r="J16" s="39">
        <v>6.57</v>
      </c>
      <c r="K16" s="39">
        <v>1.39</v>
      </c>
      <c r="L16" s="39">
        <v>9.8699999999999992</v>
      </c>
      <c r="M16" s="39">
        <v>28.41</v>
      </c>
      <c r="N16" s="39">
        <v>11.22</v>
      </c>
      <c r="O16" s="39">
        <v>0.45</v>
      </c>
      <c r="P16" t="s">
        <v>42</v>
      </c>
    </row>
    <row r="17" spans="1:15" ht="33" x14ac:dyDescent="0.25">
      <c r="A17" s="36" t="s">
        <v>35</v>
      </c>
      <c r="B17" s="37" t="s">
        <v>36</v>
      </c>
      <c r="C17" s="38">
        <v>200</v>
      </c>
      <c r="D17" s="43">
        <v>5.36</v>
      </c>
      <c r="E17" s="43">
        <v>6.49</v>
      </c>
      <c r="F17" s="43">
        <v>13.97</v>
      </c>
      <c r="G17" s="43">
        <v>136.03</v>
      </c>
      <c r="H17" s="43">
        <v>0.25</v>
      </c>
      <c r="I17" s="41">
        <v>10</v>
      </c>
      <c r="J17" s="43">
        <v>169.26</v>
      </c>
      <c r="K17" s="42">
        <v>1.5</v>
      </c>
      <c r="L17" s="43">
        <v>13.75</v>
      </c>
      <c r="M17" s="43">
        <v>77.760000000000005</v>
      </c>
      <c r="N17" s="43">
        <v>21.71</v>
      </c>
      <c r="O17" s="43">
        <v>0.85</v>
      </c>
    </row>
    <row r="18" spans="1:15" ht="16.5" x14ac:dyDescent="0.25">
      <c r="A18" s="39" t="s">
        <v>37</v>
      </c>
      <c r="B18" s="37" t="s">
        <v>38</v>
      </c>
      <c r="C18" s="38">
        <v>240</v>
      </c>
      <c r="D18" s="39">
        <v>21.85</v>
      </c>
      <c r="E18" s="39">
        <v>15.73</v>
      </c>
      <c r="F18" s="39">
        <v>30.54</v>
      </c>
      <c r="G18" s="39">
        <v>347.77</v>
      </c>
      <c r="H18" s="36">
        <v>0.3</v>
      </c>
      <c r="I18" s="36">
        <v>37.9</v>
      </c>
      <c r="J18" s="39">
        <v>19.34</v>
      </c>
      <c r="K18" s="39">
        <v>3.31</v>
      </c>
      <c r="L18" s="39">
        <v>32.75</v>
      </c>
      <c r="M18" s="39">
        <v>276.31</v>
      </c>
      <c r="N18" s="39">
        <v>62.03</v>
      </c>
      <c r="O18" s="39">
        <v>2.4900000000000002</v>
      </c>
    </row>
    <row r="19" spans="1:15" ht="33" x14ac:dyDescent="0.25">
      <c r="A19" s="38" t="s">
        <v>39</v>
      </c>
      <c r="B19" s="37" t="s">
        <v>40</v>
      </c>
      <c r="C19" s="41">
        <v>200</v>
      </c>
      <c r="D19" s="43">
        <v>0.59</v>
      </c>
      <c r="E19" s="43">
        <v>0.05</v>
      </c>
      <c r="F19" s="43">
        <v>18.579999999999998</v>
      </c>
      <c r="G19" s="43">
        <v>77.94</v>
      </c>
      <c r="H19" s="43">
        <v>0.02</v>
      </c>
      <c r="I19" s="42">
        <v>0.6</v>
      </c>
      <c r="J19" s="45"/>
      <c r="K19" s="43">
        <v>0.83</v>
      </c>
      <c r="L19" s="43">
        <v>24.33</v>
      </c>
      <c r="M19" s="42">
        <v>21.9</v>
      </c>
      <c r="N19" s="43">
        <v>15.75</v>
      </c>
      <c r="O19" s="43">
        <v>0.51</v>
      </c>
    </row>
    <row r="20" spans="1:15" ht="16.5" x14ac:dyDescent="0.25">
      <c r="A20" s="39"/>
      <c r="B20" s="37" t="s">
        <v>29</v>
      </c>
      <c r="C20" s="41">
        <v>40</v>
      </c>
      <c r="D20" s="43">
        <v>3.16</v>
      </c>
      <c r="E20" s="42">
        <v>0.4</v>
      </c>
      <c r="F20" s="43">
        <v>19.32</v>
      </c>
      <c r="G20" s="41">
        <v>94</v>
      </c>
      <c r="H20" s="43">
        <v>0.06</v>
      </c>
      <c r="I20" s="45"/>
      <c r="J20" s="45"/>
      <c r="K20" s="43">
        <v>0.52</v>
      </c>
      <c r="L20" s="42">
        <v>9.1999999999999993</v>
      </c>
      <c r="M20" s="42">
        <v>34.799999999999997</v>
      </c>
      <c r="N20" s="42">
        <v>13.2</v>
      </c>
      <c r="O20" s="42">
        <v>0.8</v>
      </c>
    </row>
    <row r="21" spans="1:15" ht="16.5" x14ac:dyDescent="0.25">
      <c r="A21" s="39"/>
      <c r="B21" s="37" t="s">
        <v>21</v>
      </c>
      <c r="C21" s="41">
        <v>50</v>
      </c>
      <c r="D21" s="42">
        <v>3.3</v>
      </c>
      <c r="E21" s="42">
        <v>0.6</v>
      </c>
      <c r="F21" s="43">
        <v>19.82</v>
      </c>
      <c r="G21" s="41">
        <v>99</v>
      </c>
      <c r="H21" s="43">
        <v>0.09</v>
      </c>
      <c r="I21" s="45"/>
      <c r="J21" s="45"/>
      <c r="K21" s="42">
        <v>0.7</v>
      </c>
      <c r="L21" s="42">
        <v>14.5</v>
      </c>
      <c r="M21" s="41">
        <v>75</v>
      </c>
      <c r="N21" s="42">
        <v>23.5</v>
      </c>
      <c r="O21" s="43">
        <v>1.95</v>
      </c>
    </row>
    <row r="22" spans="1:15" ht="16.5" x14ac:dyDescent="0.25">
      <c r="A22" s="46" t="s">
        <v>41</v>
      </c>
      <c r="B22" s="46"/>
      <c r="C22" s="44">
        <v>790</v>
      </c>
      <c r="D22" s="43">
        <v>35.299999999999997</v>
      </c>
      <c r="E22" s="43">
        <v>26.42</v>
      </c>
      <c r="F22" s="43">
        <v>108.09</v>
      </c>
      <c r="G22" s="43">
        <v>811.09</v>
      </c>
      <c r="H22" s="43">
        <v>0.77</v>
      </c>
      <c r="I22" s="42">
        <v>56.3</v>
      </c>
      <c r="J22" s="43">
        <v>195.17</v>
      </c>
      <c r="K22" s="43">
        <v>8.25</v>
      </c>
      <c r="L22" s="42">
        <v>104.4</v>
      </c>
      <c r="M22" s="43">
        <v>514.17999999999995</v>
      </c>
      <c r="N22" s="43">
        <v>147.41</v>
      </c>
      <c r="O22" s="43">
        <v>7.05</v>
      </c>
    </row>
    <row r="23" spans="1:15" x14ac:dyDescent="0.25">
      <c r="A23" s="28"/>
      <c r="B23" s="13"/>
      <c r="C23" s="4"/>
      <c r="D23" s="23"/>
      <c r="E23" s="23"/>
      <c r="F23" s="23"/>
      <c r="G23" s="23"/>
      <c r="H23" s="22"/>
      <c r="I23" s="22"/>
      <c r="J23" s="22"/>
      <c r="K23" s="22"/>
      <c r="L23" s="22"/>
      <c r="M23" s="22"/>
      <c r="N23" s="22"/>
      <c r="O23" s="22"/>
    </row>
    <row r="24" spans="1:15" x14ac:dyDescent="0.25">
      <c r="A24" s="3"/>
      <c r="B24" s="25" t="s">
        <v>19</v>
      </c>
      <c r="C24" s="24">
        <f>SUM(C16:C23)</f>
        <v>1580</v>
      </c>
      <c r="D24" s="24">
        <f t="shared" ref="D24:O24" si="0">SUM(D16:D23)</f>
        <v>70.599999999999994</v>
      </c>
      <c r="E24" s="24">
        <f t="shared" si="0"/>
        <v>52.84</v>
      </c>
      <c r="F24" s="24">
        <f t="shared" si="0"/>
        <v>216.18</v>
      </c>
      <c r="G24" s="24">
        <f t="shared" si="0"/>
        <v>1622.1799999999998</v>
      </c>
      <c r="H24" s="24">
        <f t="shared" si="0"/>
        <v>1.54</v>
      </c>
      <c r="I24" s="24">
        <f t="shared" si="0"/>
        <v>112.6</v>
      </c>
      <c r="J24" s="24">
        <f t="shared" si="0"/>
        <v>390.34</v>
      </c>
      <c r="K24" s="24">
        <f t="shared" si="0"/>
        <v>16.5</v>
      </c>
      <c r="L24" s="24">
        <f t="shared" si="0"/>
        <v>208.8</v>
      </c>
      <c r="M24" s="24">
        <f t="shared" si="0"/>
        <v>1028.3600000000001</v>
      </c>
      <c r="N24" s="24">
        <f t="shared" si="0"/>
        <v>294.82000000000005</v>
      </c>
      <c r="O24" s="24">
        <f t="shared" si="0"/>
        <v>14.1</v>
      </c>
    </row>
    <row r="26" spans="1:15" x14ac:dyDescent="0.25">
      <c r="D26" s="30">
        <f>SUM(D13,D24)</f>
        <v>92</v>
      </c>
      <c r="E26" s="30">
        <f t="shared" ref="E26:O26" si="1">SUM(E13,E24)</f>
        <v>68.56</v>
      </c>
      <c r="F26" s="30">
        <f t="shared" si="1"/>
        <v>289.02999999999997</v>
      </c>
      <c r="G26" s="30">
        <f t="shared" si="1"/>
        <v>2142.9699999999998</v>
      </c>
      <c r="H26" s="30">
        <f t="shared" si="1"/>
        <v>2.15</v>
      </c>
      <c r="I26" s="30">
        <f t="shared" si="1"/>
        <v>121.41999999999999</v>
      </c>
      <c r="J26" s="30">
        <f t="shared" si="1"/>
        <v>571.83999999999992</v>
      </c>
      <c r="K26" s="30">
        <f t="shared" si="1"/>
        <v>18.22</v>
      </c>
      <c r="L26" s="30">
        <f t="shared" si="1"/>
        <v>264.35000000000002</v>
      </c>
      <c r="M26" s="30">
        <f t="shared" si="1"/>
        <v>1259.1500000000001</v>
      </c>
      <c r="N26" s="30">
        <f t="shared" si="1"/>
        <v>349.26000000000005</v>
      </c>
      <c r="O26" s="30">
        <f t="shared" si="1"/>
        <v>20.66</v>
      </c>
    </row>
  </sheetData>
  <mergeCells count="9">
    <mergeCell ref="A13:B13"/>
    <mergeCell ref="A22:B22"/>
    <mergeCell ref="L4:O4"/>
    <mergeCell ref="A4:A5"/>
    <mergeCell ref="B4:B5"/>
    <mergeCell ref="C4:C5"/>
    <mergeCell ref="D4:F4"/>
    <mergeCell ref="G4:G5"/>
    <mergeCell ref="H4:K4"/>
  </mergeCells>
  <pageMargins left="0.70866141732283472" right="0.70866141732283472" top="0.74803149606299213" bottom="0.74803149606299213" header="0.31496062992125984" footer="0.31496062992125984"/>
  <pageSetup paperSize="9" scale="9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Пользователь Windows</cp:lastModifiedBy>
  <cp:lastPrinted>2021-11-28T12:34:55Z</cp:lastPrinted>
  <dcterms:created xsi:type="dcterms:W3CDTF">2020-08-27T16:51:11Z</dcterms:created>
  <dcterms:modified xsi:type="dcterms:W3CDTF">2024-12-02T06:24:53Z</dcterms:modified>
</cp:coreProperties>
</file>