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1 (2)" sheetId="2" r:id="rId1"/>
  </sheets>
  <calcPr calcId="144525" concurrentCalc="0"/>
</workbook>
</file>

<file path=xl/calcChain.xml><?xml version="1.0" encoding="utf-8"?>
<calcChain xmlns="http://schemas.openxmlformats.org/spreadsheetml/2006/main">
  <c r="C24" i="2" l="1"/>
  <c r="J24" i="2"/>
  <c r="J26" i="2"/>
  <c r="K24" i="2"/>
  <c r="K26" i="2"/>
  <c r="L24" i="2"/>
  <c r="L26" i="2"/>
  <c r="D24" i="2"/>
  <c r="D26" i="2"/>
  <c r="E24" i="2"/>
  <c r="E26" i="2"/>
  <c r="F24" i="2"/>
  <c r="F26" i="2"/>
  <c r="G24" i="2"/>
  <c r="G26" i="2"/>
  <c r="H24" i="2"/>
  <c r="H26" i="2"/>
  <c r="I24" i="2"/>
  <c r="I26" i="2"/>
  <c r="M24" i="2"/>
  <c r="M26" i="2"/>
  <c r="N24" i="2"/>
  <c r="N26" i="2"/>
  <c r="O24" i="2"/>
  <c r="O26" i="2"/>
</calcChain>
</file>

<file path=xl/sharedStrings.xml><?xml version="1.0" encoding="utf-8"?>
<sst xmlns="http://schemas.openxmlformats.org/spreadsheetml/2006/main" count="47" uniqueCount="46">
  <si>
    <t>День 1 (понедельник)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</si>
  <si>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</si>
  <si>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</si>
  <si>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</si>
  <si>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</si>
  <si>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</si>
  <si>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</si>
  <si>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</si>
  <si>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</si>
  <si>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</si>
  <si>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</si>
  <si>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</si>
  <si>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</si>
  <si>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</si>
  <si>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</si>
  <si>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</si>
  <si>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</si>
  <si>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</si>
  <si>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</si>
  <si>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</si>
  <si>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</si>
  <si>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</si>
  <si>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№ ТК</t>
  </si>
  <si>
    <t>% от суточной нормы</t>
  </si>
  <si>
    <t>Хлеб пшеничный</t>
  </si>
  <si>
    <t>Итого за завтрак</t>
  </si>
  <si>
    <t>216/И</t>
  </si>
  <si>
    <t>Фритатта с картофелем и сыром с маслом сливочным, 130/5</t>
  </si>
  <si>
    <t>71/М</t>
  </si>
  <si>
    <t>Подгарнировка из свежих помидоров</t>
  </si>
  <si>
    <t>377/М/ССЖ</t>
  </si>
  <si>
    <t>Чай с сахаром и лимоном, 200/11</t>
  </si>
  <si>
    <t>338/М</t>
  </si>
  <si>
    <t>Банан</t>
  </si>
  <si>
    <t xml:space="preserve">Итого за Завтрак </t>
  </si>
  <si>
    <t>39/М/ССЖ</t>
  </si>
  <si>
    <t>Салат картофельный с кукурузой и морковью</t>
  </si>
  <si>
    <t>96/М/ССЖ</t>
  </si>
  <si>
    <t>Рассольник ленинградский (крупа перловая) на курином бульоне</t>
  </si>
  <si>
    <t>326/К/ССЖ</t>
  </si>
  <si>
    <t>Наггетсы куриные</t>
  </si>
  <si>
    <t>143/М/ССЖ</t>
  </si>
  <si>
    <t>Рагу из овощей</t>
  </si>
  <si>
    <t>342/М/ССЖ</t>
  </si>
  <si>
    <t>Компот из черной смородины, 200/11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</si>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</sst>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2" fontId="6" fillId="0" borderId="0" xfId="0" applyNumberFormat="1" applyFont="1"/>
    <xf numFmtId="0" fontId="0" fillId="0" borderId="0" xfId="0" applyAlignment="1">
      <alignment wrapText="1"/>
    </xf>
    <xf numFmtId="0" fontId="8" fillId="2" borderId="1" xfId="1" applyNumberFormat="1" applyFont="1" applyFill="1" applyBorder="1" applyAlignment="1">
      <alignment vertical="center" wrapText="1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abSelected="1" workbookViewId="0">
      <selection activeCell="B29" sqref="B29"/>
    </sheetView>
  </sheetViews>
  <sheetFormatPr defaultRowHeight="15" x14ac:dyDescent="0.25"/>
  <cols>
    <col min="1" max="1" width="10.625" customWidth="1"/>
    <col min="2" max="2" width="25.75" customWidth="1"/>
    <col min="3" max="3" width="8.25" customWidth="1"/>
    <col min="4" max="4" width="6.875" customWidth="1"/>
    <col min="5" max="5" width="5.875" customWidth="1"/>
    <col min="6" max="6" width="6.125" customWidth="1"/>
    <col min="7" max="7" width="9.625" bestFit="1" customWidth="1"/>
    <col min="8" max="8" width="6.125" customWidth="1"/>
    <col min="9" max="9" width="6.875" customWidth="1"/>
    <col min="10" max="10" width="8" customWidth="1"/>
    <col min="11" max="11" width="6.125" customWidth="1"/>
    <col min="12" max="12" width="7" customWidth="1"/>
    <col min="13" max="14" width="7.375" customWidth="1"/>
    <col min="15" max="15" width="7.25" customWidth="1"/>
  </cols>
  <sheetData>
    <row r="2" spans="1:15" x14ac:dyDescent="0.25">
      <c r="A2" s="19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34" t="s">
        <v>22</v>
      </c>
      <c r="B4" s="34" t="s">
        <v>1</v>
      </c>
      <c r="C4" s="34" t="s">
        <v>2</v>
      </c>
      <c r="D4" s="36" t="s">
        <v>3</v>
      </c>
      <c r="E4" s="37"/>
      <c r="F4" s="38"/>
      <c r="G4" s="34" t="s">
        <v>4</v>
      </c>
      <c r="H4" s="36" t="s">
        <v>5</v>
      </c>
      <c r="I4" s="37"/>
      <c r="J4" s="37"/>
      <c r="K4" s="38"/>
      <c r="L4" s="36" t="s">
        <v>6</v>
      </c>
      <c r="M4" s="37"/>
      <c r="N4" s="37"/>
      <c r="O4" s="38"/>
    </row>
    <row r="5" spans="1:15" ht="24" x14ac:dyDescent="0.25">
      <c r="A5" s="35"/>
      <c r="B5" s="35"/>
      <c r="C5" s="35"/>
      <c r="D5" s="3" t="s">
        <v>7</v>
      </c>
      <c r="E5" s="3" t="s">
        <v>8</v>
      </c>
      <c r="F5" s="3" t="s">
        <v>9</v>
      </c>
      <c r="G5" s="3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</row>
    <row r="7" spans="1:15" ht="19.5" customHeight="1" x14ac:dyDescent="0.25">
      <c r="A7" s="18"/>
      <c r="B7" s="16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33" x14ac:dyDescent="0.25">
      <c r="A8" s="23" t="s">
        <v>26</v>
      </c>
      <c r="B8" s="22" t="s">
        <v>27</v>
      </c>
      <c r="C8" s="23">
        <v>135</v>
      </c>
      <c r="D8" s="24">
        <v>13.54</v>
      </c>
      <c r="E8" s="24">
        <v>18</v>
      </c>
      <c r="F8" s="24">
        <v>8.629999999999999</v>
      </c>
      <c r="G8" s="24">
        <v>251.09</v>
      </c>
      <c r="H8" s="24">
        <v>0.12</v>
      </c>
      <c r="I8" s="24">
        <v>9.86</v>
      </c>
      <c r="J8" s="24">
        <v>284.21000000000004</v>
      </c>
      <c r="K8" s="24">
        <v>0.66</v>
      </c>
      <c r="L8" s="24">
        <v>123.44</v>
      </c>
      <c r="M8" s="24">
        <v>231.26</v>
      </c>
      <c r="N8" s="24">
        <v>24.22</v>
      </c>
      <c r="O8" s="24">
        <v>2.6399999999999997</v>
      </c>
    </row>
    <row r="9" spans="1:15" ht="15.75" customHeight="1" x14ac:dyDescent="0.25">
      <c r="A9" s="23" t="s">
        <v>28</v>
      </c>
      <c r="B9" s="22" t="s">
        <v>29</v>
      </c>
      <c r="C9" s="23">
        <v>30</v>
      </c>
      <c r="D9" s="24">
        <v>0.33</v>
      </c>
      <c r="E9" s="24">
        <v>0.06</v>
      </c>
      <c r="F9" s="24">
        <v>1.1399999999999999</v>
      </c>
      <c r="G9" s="26">
        <v>7.2</v>
      </c>
      <c r="H9" s="24">
        <v>0.02</v>
      </c>
      <c r="I9" s="26">
        <v>7.5</v>
      </c>
      <c r="J9" s="26">
        <v>39.9</v>
      </c>
      <c r="K9" s="24">
        <v>0.21</v>
      </c>
      <c r="L9" s="26">
        <v>4.2</v>
      </c>
      <c r="M9" s="26">
        <v>7.8</v>
      </c>
      <c r="N9" s="23">
        <v>6</v>
      </c>
      <c r="O9" s="24">
        <v>0.27</v>
      </c>
    </row>
    <row r="10" spans="1:15" ht="16.5" x14ac:dyDescent="0.25">
      <c r="A10" s="23" t="s">
        <v>30</v>
      </c>
      <c r="B10" s="22" t="s">
        <v>31</v>
      </c>
      <c r="C10" s="23">
        <v>200</v>
      </c>
      <c r="D10" s="24">
        <v>0.26</v>
      </c>
      <c r="E10" s="24">
        <v>0.03</v>
      </c>
      <c r="F10" s="24">
        <v>11.26</v>
      </c>
      <c r="G10" s="24">
        <v>47.79</v>
      </c>
      <c r="H10" s="25"/>
      <c r="I10" s="26">
        <v>2.9</v>
      </c>
      <c r="J10" s="26">
        <v>0.5</v>
      </c>
      <c r="K10" s="24">
        <v>0.01</v>
      </c>
      <c r="L10" s="24">
        <v>8.08</v>
      </c>
      <c r="M10" s="24">
        <v>9.7799999999999994</v>
      </c>
      <c r="N10" s="24">
        <v>5.24</v>
      </c>
      <c r="O10" s="26">
        <v>0.9</v>
      </c>
    </row>
    <row r="11" spans="1:15" ht="16.5" x14ac:dyDescent="0.25">
      <c r="A11" s="24"/>
      <c r="B11" s="22" t="s">
        <v>24</v>
      </c>
      <c r="C11" s="23">
        <v>50</v>
      </c>
      <c r="D11" s="24">
        <v>3.95</v>
      </c>
      <c r="E11" s="26">
        <v>0.5</v>
      </c>
      <c r="F11" s="24">
        <v>24.15</v>
      </c>
      <c r="G11" s="26">
        <v>117.5</v>
      </c>
      <c r="H11" s="24">
        <v>0.08</v>
      </c>
      <c r="I11" s="25"/>
      <c r="J11" s="25"/>
      <c r="K11" s="24">
        <v>0.65</v>
      </c>
      <c r="L11" s="26">
        <v>11.5</v>
      </c>
      <c r="M11" s="26">
        <v>43.5</v>
      </c>
      <c r="N11" s="26">
        <v>16.5</v>
      </c>
      <c r="O11" s="23">
        <v>1</v>
      </c>
    </row>
    <row r="12" spans="1:15" ht="16.5" x14ac:dyDescent="0.25">
      <c r="A12" s="23" t="s">
        <v>32</v>
      </c>
      <c r="B12" s="22" t="s">
        <v>33</v>
      </c>
      <c r="C12" s="23">
        <v>100</v>
      </c>
      <c r="D12" s="26">
        <v>1.5</v>
      </c>
      <c r="E12" s="26">
        <v>0.5</v>
      </c>
      <c r="F12" s="23">
        <v>21</v>
      </c>
      <c r="G12" s="23">
        <v>96</v>
      </c>
      <c r="H12" s="24">
        <v>0.04</v>
      </c>
      <c r="I12" s="23">
        <v>10</v>
      </c>
      <c r="J12" s="23">
        <v>20</v>
      </c>
      <c r="K12" s="26">
        <v>0.4</v>
      </c>
      <c r="L12" s="23">
        <v>8</v>
      </c>
      <c r="M12" s="23">
        <v>28</v>
      </c>
      <c r="N12" s="23">
        <v>42</v>
      </c>
      <c r="O12" s="26">
        <v>0.6</v>
      </c>
    </row>
    <row r="13" spans="1:15" ht="16.5" x14ac:dyDescent="0.25">
      <c r="A13" s="39" t="s">
        <v>34</v>
      </c>
      <c r="B13" s="39"/>
      <c r="C13" s="23">
        <v>515</v>
      </c>
      <c r="D13" s="24">
        <v>19.579999999999998</v>
      </c>
      <c r="E13" s="24">
        <v>19.09</v>
      </c>
      <c r="F13" s="24">
        <v>66.180000000000007</v>
      </c>
      <c r="G13" s="24">
        <v>519.58000000000004</v>
      </c>
      <c r="H13" s="24">
        <v>0.26</v>
      </c>
      <c r="I13" s="24">
        <v>30.26</v>
      </c>
      <c r="J13" s="24">
        <v>344.61</v>
      </c>
      <c r="K13" s="24">
        <v>1.93</v>
      </c>
      <c r="L13" s="24">
        <v>155.22</v>
      </c>
      <c r="M13" s="24">
        <v>320.33999999999997</v>
      </c>
      <c r="N13" s="24">
        <v>93.96</v>
      </c>
      <c r="O13" s="24">
        <v>5.41</v>
      </c>
    </row>
    <row r="14" spans="1:15" ht="16.5" x14ac:dyDescent="0.25">
      <c r="B14" s="30" t="s">
        <v>25</v>
      </c>
    </row>
    <row r="15" spans="1:15" x14ac:dyDescent="0.25">
      <c r="A15" s="5"/>
      <c r="B15" s="17" t="s">
        <v>20</v>
      </c>
      <c r="C15" s="11"/>
      <c r="D15" s="10"/>
      <c r="E15" s="10"/>
      <c r="F15" s="10"/>
      <c r="G15" s="10"/>
      <c r="H15" s="12"/>
      <c r="I15" s="13"/>
      <c r="J15" s="13"/>
      <c r="K15" s="13"/>
      <c r="L15" s="13"/>
      <c r="M15" s="13"/>
      <c r="N15" s="13"/>
      <c r="O15" s="13"/>
    </row>
    <row r="16" spans="1:15" ht="33" x14ac:dyDescent="0.25">
      <c r="A16" s="23" t="s">
        <v>35</v>
      </c>
      <c r="B16" s="22" t="s">
        <v>36</v>
      </c>
      <c r="C16" s="23">
        <v>60</v>
      </c>
      <c r="D16" s="27">
        <v>1.1200000000000001</v>
      </c>
      <c r="E16" s="27">
        <v>2.34</v>
      </c>
      <c r="F16" s="27">
        <v>6.77</v>
      </c>
      <c r="G16" s="27">
        <v>52.44</v>
      </c>
      <c r="H16" s="27">
        <v>0.04</v>
      </c>
      <c r="I16" s="27">
        <v>6.57</v>
      </c>
      <c r="J16" s="29">
        <v>401.9</v>
      </c>
      <c r="K16" s="27">
        <v>0.99</v>
      </c>
      <c r="L16" s="27">
        <v>11.77</v>
      </c>
      <c r="M16" s="27">
        <v>33.479999999999997</v>
      </c>
      <c r="N16" s="27">
        <v>15.89</v>
      </c>
      <c r="O16" s="27">
        <v>0.43</v>
      </c>
    </row>
    <row r="17" spans="1:15" ht="33" x14ac:dyDescent="0.25">
      <c r="A17" s="24" t="s">
        <v>37</v>
      </c>
      <c r="B17" s="22" t="s">
        <v>38</v>
      </c>
      <c r="C17" s="23">
        <v>200</v>
      </c>
      <c r="D17" s="24">
        <v>3.69</v>
      </c>
      <c r="E17" s="24">
        <v>3.92</v>
      </c>
      <c r="F17" s="24">
        <v>13.36</v>
      </c>
      <c r="G17" s="24">
        <v>103.98</v>
      </c>
      <c r="H17" s="24">
        <v>0.17</v>
      </c>
      <c r="I17" s="24">
        <v>13.35</v>
      </c>
      <c r="J17" s="24">
        <v>166.26</v>
      </c>
      <c r="K17" s="24">
        <v>1.07</v>
      </c>
      <c r="L17" s="24">
        <v>16.309999999999999</v>
      </c>
      <c r="M17" s="24">
        <v>70.209999999999994</v>
      </c>
      <c r="N17" s="24">
        <v>22.35</v>
      </c>
      <c r="O17" s="24">
        <v>0.91</v>
      </c>
    </row>
    <row r="18" spans="1:15" ht="16.5" x14ac:dyDescent="0.25">
      <c r="A18" s="23" t="s">
        <v>39</v>
      </c>
      <c r="B18" s="22" t="s">
        <v>40</v>
      </c>
      <c r="C18" s="28">
        <v>90</v>
      </c>
      <c r="D18" s="27">
        <v>15.73</v>
      </c>
      <c r="E18" s="27">
        <v>11.68</v>
      </c>
      <c r="F18" s="27">
        <v>13.55</v>
      </c>
      <c r="G18" s="27">
        <v>219.94</v>
      </c>
      <c r="H18" s="27">
        <v>0.11</v>
      </c>
      <c r="I18" s="31"/>
      <c r="J18" s="28">
        <v>28</v>
      </c>
      <c r="K18" s="27">
        <v>2.62</v>
      </c>
      <c r="L18" s="27">
        <v>16.75</v>
      </c>
      <c r="M18" s="27">
        <v>152.66999999999999</v>
      </c>
      <c r="N18" s="27">
        <v>22.91</v>
      </c>
      <c r="O18" s="27">
        <v>1.34</v>
      </c>
    </row>
    <row r="19" spans="1:15" ht="16.5" x14ac:dyDescent="0.25">
      <c r="A19" s="32" t="s">
        <v>41</v>
      </c>
      <c r="B19" s="22" t="s">
        <v>42</v>
      </c>
      <c r="C19" s="28">
        <v>150</v>
      </c>
      <c r="D19" s="27">
        <v>3.37</v>
      </c>
      <c r="E19" s="29">
        <v>5.5</v>
      </c>
      <c r="F19" s="27">
        <v>20.82</v>
      </c>
      <c r="G19" s="27">
        <v>147.34</v>
      </c>
      <c r="H19" s="27">
        <v>0.15</v>
      </c>
      <c r="I19" s="27">
        <v>41.85</v>
      </c>
      <c r="J19" s="27">
        <v>703.99</v>
      </c>
      <c r="K19" s="27">
        <v>2.5299999999999998</v>
      </c>
      <c r="L19" s="27">
        <v>45.13</v>
      </c>
      <c r="M19" s="27">
        <v>95.27</v>
      </c>
      <c r="N19" s="27">
        <v>44.41</v>
      </c>
      <c r="O19" s="29">
        <v>1.5</v>
      </c>
    </row>
    <row r="20" spans="1:15" ht="33" x14ac:dyDescent="0.25">
      <c r="A20" s="23" t="s">
        <v>43</v>
      </c>
      <c r="B20" s="22" t="s">
        <v>44</v>
      </c>
      <c r="C20" s="28">
        <v>200</v>
      </c>
      <c r="D20" s="29">
        <v>0.2</v>
      </c>
      <c r="E20" s="27">
        <v>0.08</v>
      </c>
      <c r="F20" s="27">
        <v>12.44</v>
      </c>
      <c r="G20" s="27">
        <v>52.69</v>
      </c>
      <c r="H20" s="27">
        <v>0.01</v>
      </c>
      <c r="I20" s="28">
        <v>40</v>
      </c>
      <c r="J20" s="29">
        <v>3.4</v>
      </c>
      <c r="K20" s="27">
        <v>0.14000000000000001</v>
      </c>
      <c r="L20" s="27">
        <v>7.53</v>
      </c>
      <c r="M20" s="29">
        <v>6.6</v>
      </c>
      <c r="N20" s="29">
        <v>6.2</v>
      </c>
      <c r="O20" s="27">
        <v>0.28999999999999998</v>
      </c>
    </row>
    <row r="21" spans="1:15" ht="16.5" x14ac:dyDescent="0.25">
      <c r="A21" s="24"/>
      <c r="B21" s="22" t="s">
        <v>24</v>
      </c>
      <c r="C21" s="28">
        <v>40</v>
      </c>
      <c r="D21" s="27">
        <v>3.16</v>
      </c>
      <c r="E21" s="29">
        <v>0.4</v>
      </c>
      <c r="F21" s="27">
        <v>19.32</v>
      </c>
      <c r="G21" s="28">
        <v>94</v>
      </c>
      <c r="H21" s="27">
        <v>0.06</v>
      </c>
      <c r="I21" s="31"/>
      <c r="J21" s="31"/>
      <c r="K21" s="27">
        <v>0.52</v>
      </c>
      <c r="L21" s="29">
        <v>9.1999999999999993</v>
      </c>
      <c r="M21" s="29">
        <v>34.799999999999997</v>
      </c>
      <c r="N21" s="29">
        <v>13.2</v>
      </c>
      <c r="O21" s="29">
        <v>0.8</v>
      </c>
    </row>
    <row r="22" spans="1:15" ht="16.5" x14ac:dyDescent="0.25">
      <c r="A22" s="24"/>
      <c r="B22" s="22" t="s">
        <v>21</v>
      </c>
      <c r="C22" s="28">
        <v>50</v>
      </c>
      <c r="D22" s="29">
        <v>3.3</v>
      </c>
      <c r="E22" s="29">
        <v>0.6</v>
      </c>
      <c r="F22" s="27">
        <v>19.82</v>
      </c>
      <c r="G22" s="28">
        <v>99</v>
      </c>
      <c r="H22" s="27">
        <v>0.09</v>
      </c>
      <c r="I22" s="31"/>
      <c r="J22" s="31"/>
      <c r="K22" s="29">
        <v>0.7</v>
      </c>
      <c r="L22" s="29">
        <v>14.5</v>
      </c>
      <c r="M22" s="28">
        <v>75</v>
      </c>
      <c r="N22" s="29">
        <v>23.5</v>
      </c>
      <c r="O22" s="27">
        <v>1.95</v>
      </c>
    </row>
    <row r="23" spans="1:15" ht="16.5" x14ac:dyDescent="0.25">
      <c r="A23" s="39" t="s">
        <v>45</v>
      </c>
      <c r="B23" s="39"/>
      <c r="C23" s="33">
        <v>790</v>
      </c>
      <c r="D23" s="27">
        <v>30.57</v>
      </c>
      <c r="E23" s="27">
        <v>24.52</v>
      </c>
      <c r="F23" s="27">
        <v>106.08</v>
      </c>
      <c r="G23" s="27">
        <v>769.39</v>
      </c>
      <c r="H23" s="27">
        <v>0.63</v>
      </c>
      <c r="I23" s="27">
        <v>101.77</v>
      </c>
      <c r="J23" s="27">
        <v>1303.55</v>
      </c>
      <c r="K23" s="27">
        <v>8.57</v>
      </c>
      <c r="L23" s="27">
        <v>121.19</v>
      </c>
      <c r="M23" s="27">
        <v>468.03</v>
      </c>
      <c r="N23" s="27">
        <v>148.46</v>
      </c>
      <c r="O23" s="27">
        <v>7.22</v>
      </c>
    </row>
    <row r="24" spans="1:15" x14ac:dyDescent="0.25">
      <c r="A24" s="4"/>
      <c r="B24" s="15" t="s">
        <v>19</v>
      </c>
      <c r="C24" s="14">
        <f>SUM(C16:C23)</f>
        <v>1580</v>
      </c>
      <c r="D24" s="14">
        <f>SUM(D16:D23)</f>
        <v>61.14</v>
      </c>
      <c r="E24" s="14">
        <f t="shared" ref="E24:O24" si="0">SUM(E16:E23)</f>
        <v>49.039999999999992</v>
      </c>
      <c r="F24" s="14">
        <f t="shared" si="0"/>
        <v>212.15999999999997</v>
      </c>
      <c r="G24" s="14">
        <f t="shared" si="0"/>
        <v>1538.7800000000002</v>
      </c>
      <c r="H24" s="14">
        <f t="shared" si="0"/>
        <v>1.26</v>
      </c>
      <c r="I24" s="14">
        <f t="shared" si="0"/>
        <v>203.54000000000002</v>
      </c>
      <c r="J24" s="14">
        <f t="shared" si="0"/>
        <v>2607.1000000000004</v>
      </c>
      <c r="K24" s="14">
        <f t="shared" si="0"/>
        <v>17.14</v>
      </c>
      <c r="L24" s="14">
        <f t="shared" si="0"/>
        <v>242.38</v>
      </c>
      <c r="M24" s="14">
        <f t="shared" si="0"/>
        <v>936.06</v>
      </c>
      <c r="N24" s="14">
        <f t="shared" si="0"/>
        <v>296.92</v>
      </c>
      <c r="O24" s="14">
        <f t="shared" si="0"/>
        <v>14.44</v>
      </c>
    </row>
    <row r="26" spans="1:15" x14ac:dyDescent="0.25">
      <c r="D26" s="20">
        <f>SUM(D13,D24)</f>
        <v>80.72</v>
      </c>
      <c r="E26" s="20">
        <f t="shared" ref="E26:O26" si="1">SUM(E13,E24)</f>
        <v>68.13</v>
      </c>
      <c r="F26" s="20">
        <f t="shared" si="1"/>
        <v>278.33999999999997</v>
      </c>
      <c r="G26" s="20">
        <f t="shared" si="1"/>
        <v>2058.36</v>
      </c>
      <c r="H26" s="20">
        <f t="shared" si="1"/>
        <v>1.52</v>
      </c>
      <c r="I26" s="20">
        <f t="shared" si="1"/>
        <v>233.8</v>
      </c>
      <c r="J26" s="20">
        <f t="shared" si="1"/>
        <v>2951.7100000000005</v>
      </c>
      <c r="K26" s="20">
        <f t="shared" si="1"/>
        <v>19.07</v>
      </c>
      <c r="L26" s="20">
        <f t="shared" si="1"/>
        <v>397.6</v>
      </c>
      <c r="M26" s="20">
        <f t="shared" si="1"/>
        <v>1256.3999999999999</v>
      </c>
      <c r="N26" s="20">
        <f t="shared" si="1"/>
        <v>390.88</v>
      </c>
      <c r="O26" s="20">
        <f t="shared" si="1"/>
        <v>19.850000000000001</v>
      </c>
    </row>
    <row r="27" spans="1:15" ht="45" x14ac:dyDescent="0.25">
      <c r="C27" s="21" t="s">
        <v>23</v>
      </c>
      <c r="D27">
        <v>67</v>
      </c>
      <c r="E27">
        <v>79</v>
      </c>
      <c r="F27">
        <v>63</v>
      </c>
      <c r="G27">
        <v>70</v>
      </c>
      <c r="H27">
        <v>58</v>
      </c>
      <c r="I27">
        <v>57</v>
      </c>
      <c r="L27">
        <v>41</v>
      </c>
      <c r="M27">
        <v>74</v>
      </c>
      <c r="N27">
        <v>76</v>
      </c>
      <c r="O27">
        <v>127</v>
      </c>
    </row>
  </sheetData>
  <mergeCells count="9">
    <mergeCell ref="A13:B13"/>
    <mergeCell ref="A23:B23"/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2021-11-28T12:24:13Z</cp:lastPrinted>
  <dcterms:created xsi:type="dcterms:W3CDTF">2020-08-27T16:51:11Z</dcterms:created>
  <dcterms:modified xsi:type="dcterms:W3CDTF">2024-04-12T10:33:33Z</dcterms:modified>
</cp:coreProperties>
</file>