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10" sheetId="11" r:id="rId1"/>
    <sheet name="День 10 (2)" sheetId="12" r:id="rId2"/>
  </sheets>
  <calcPr calcId="144525" refMode="R1C1"/>
</workbook>
</file>

<file path=xl/calcChain.xml><?xml version="1.0" encoding="utf-8"?>
<calcChain xmlns="http://schemas.openxmlformats.org/spreadsheetml/2006/main">
  <c r="C25" i="12" l="1"/>
  <c r="O23" i="12" l="1"/>
  <c r="N23" i="12"/>
  <c r="M23" i="12"/>
  <c r="L23" i="12"/>
  <c r="K23" i="12"/>
  <c r="J23" i="12"/>
  <c r="I23" i="12"/>
  <c r="H23" i="12"/>
  <c r="G23" i="12"/>
  <c r="F23" i="12"/>
  <c r="E23" i="12"/>
  <c r="D23" i="12"/>
  <c r="C23" i="12"/>
  <c r="O13" i="12"/>
  <c r="O25" i="12" s="1"/>
  <c r="N13" i="12"/>
  <c r="N25" i="12" s="1"/>
  <c r="M13" i="12"/>
  <c r="M25" i="12" s="1"/>
  <c r="L13" i="12"/>
  <c r="L25" i="12" s="1"/>
  <c r="K13" i="12"/>
  <c r="K25" i="12" s="1"/>
  <c r="J13" i="12"/>
  <c r="J25" i="12" s="1"/>
  <c r="I13" i="12"/>
  <c r="I25" i="12" s="1"/>
  <c r="H13" i="12"/>
  <c r="H25" i="12" s="1"/>
  <c r="G13" i="12"/>
  <c r="G25" i="12" s="1"/>
  <c r="F13" i="12"/>
  <c r="F25" i="12" s="1"/>
  <c r="E13" i="12"/>
  <c r="E25" i="12" s="1"/>
  <c r="D13" i="12"/>
  <c r="D25" i="12" s="1"/>
  <c r="C13" i="12"/>
  <c r="C26" i="11" l="1"/>
  <c r="D26" i="11"/>
  <c r="E26" i="11"/>
  <c r="F26" i="11"/>
  <c r="G26" i="11"/>
  <c r="H26" i="11"/>
  <c r="I26" i="11"/>
  <c r="J26" i="11"/>
  <c r="K26" i="11"/>
  <c r="L26" i="11"/>
  <c r="M26" i="11"/>
  <c r="N26" i="11"/>
  <c r="O26" i="11"/>
  <c r="J13" i="11" l="1"/>
  <c r="E13" i="11"/>
  <c r="O13" i="11"/>
  <c r="M13" i="11"/>
  <c r="L13" i="11"/>
  <c r="I13" i="11"/>
  <c r="H13" i="11"/>
  <c r="G13" i="11"/>
  <c r="F13" i="11"/>
  <c r="D13" i="11"/>
  <c r="C13" i="11"/>
  <c r="K13" i="11" l="1"/>
  <c r="N13" i="11"/>
</calcChain>
</file>

<file path=xl/sharedStrings.xml><?xml version="1.0" encoding="utf-8"?>
<sst xmlns="http://schemas.openxmlformats.org/spreadsheetml/2006/main" count="104" uniqueCount="42">
  <si>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</si>
  <si>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</si>
  <si>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</si>
  <si>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</si>
  <si>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</si>
  <si>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</si>
  <si>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</si>
  <si>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</si>
  <si>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</si>
  <si>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</si>
  <si>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</si>
  <si>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</si>
  <si>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</si>
  <si>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</si>
  <si>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</si>
  <si>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</si>
  <si>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</si>
  <si>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</si>
  <si>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</si>
  <si>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Чай с сахаром</t>
  </si>
  <si>
    <t xml:space="preserve">Итого </t>
  </si>
  <si>
    <t xml:space="preserve">Обед    </t>
  </si>
  <si>
    <t>Хлеб ржано-пшеничный</t>
  </si>
  <si>
    <t>Пюре картофельное</t>
  </si>
  <si>
    <t>День 10 (пятница)</t>
  </si>
  <si>
    <t>Каша гречнева рассыпчатая</t>
  </si>
  <si>
    <t xml:space="preserve">Гуляш </t>
  </si>
  <si>
    <t>ТК-54</t>
  </si>
  <si>
    <t>Кофейный напиток на молоке</t>
  </si>
  <si>
    <t>ТК-48</t>
  </si>
  <si>
    <t>ТК-55</t>
  </si>
  <si>
    <t>ТК-25</t>
  </si>
  <si>
    <t>ТК-46</t>
  </si>
  <si>
    <t>ТК-42</t>
  </si>
  <si>
    <t>ТК-7</t>
  </si>
  <si>
    <t>ТК-31</t>
  </si>
  <si>
    <t>ТК-35</t>
  </si>
  <si>
    <t>Биточки с соусом томатным</t>
  </si>
  <si>
    <t>Хлеб из муки  пшеничной</t>
  </si>
  <si>
    <t>Суп картофельный с рыбой</t>
  </si>
  <si>
    <t>ТК-12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</si>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</sst>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/>
    <xf numFmtId="2" fontId="2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0" fontId="4" fillId="0" borderId="1" xfId="0" applyFont="1" applyBorder="1" applyAlignment="1"/>
    <xf numFmtId="2" fontId="5" fillId="0" borderId="5" xfId="0" applyNumberFormat="1" applyFont="1" applyFill="1" applyBorder="1" applyAlignment="1">
      <alignment wrapText="1"/>
    </xf>
    <xf numFmtId="164" fontId="4" fillId="0" borderId="1" xfId="0" applyNumberFormat="1" applyFont="1" applyBorder="1" applyAlignment="1"/>
    <xf numFmtId="0" fontId="2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6" fillId="0" borderId="5" xfId="0" applyFont="1" applyFill="1" applyBorder="1" applyAlignment="1">
      <alignment horizontal="right" wrapText="1"/>
    </xf>
    <xf numFmtId="0" fontId="6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2" fontId="10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workbookViewId="0">
      <selection activeCell="C9" sqref="C9:O9"/>
    </sheetView>
  </sheetViews>
  <sheetFormatPr defaultRowHeight="15" x14ac:dyDescent="0.25"/>
  <cols>
    <col min="1" max="1" width="10.125" customWidth="1"/>
    <col min="2" max="2" width="27.875" customWidth="1"/>
    <col min="3" max="3" width="7.75" customWidth="1"/>
    <col min="4" max="4" width="6.625" customWidth="1"/>
    <col min="5" max="5" width="7" customWidth="1"/>
    <col min="6" max="6" width="6.25" customWidth="1"/>
    <col min="8" max="8" width="7.625" customWidth="1"/>
    <col min="9" max="9" width="6.125" customWidth="1"/>
    <col min="10" max="10" width="7.875" customWidth="1"/>
    <col min="11" max="11" width="6" customWidth="1"/>
    <col min="12" max="12" width="7" customWidth="1"/>
    <col min="13" max="13" width="7.25" customWidth="1"/>
    <col min="14" max="14" width="7.125" customWidth="1"/>
    <col min="15" max="15" width="5.875" customWidth="1"/>
  </cols>
  <sheetData>
    <row r="2" spans="1:15" s="1" customFormat="1" ht="14.25" x14ac:dyDescent="0.2">
      <c r="A2" s="1" t="s">
        <v>24</v>
      </c>
    </row>
    <row r="3" spans="1:15" s="1" customFormat="1" ht="14.25" x14ac:dyDescent="0.2"/>
    <row r="4" spans="1:15" ht="36" customHeight="1" x14ac:dyDescent="0.25">
      <c r="A4" s="44" t="s">
        <v>0</v>
      </c>
      <c r="B4" s="44" t="s">
        <v>1</v>
      </c>
      <c r="C4" s="44" t="s">
        <v>2</v>
      </c>
      <c r="D4" s="41" t="s">
        <v>3</v>
      </c>
      <c r="E4" s="42"/>
      <c r="F4" s="43"/>
      <c r="G4" s="44" t="s">
        <v>4</v>
      </c>
      <c r="H4" s="41" t="s">
        <v>5</v>
      </c>
      <c r="I4" s="42"/>
      <c r="J4" s="42"/>
      <c r="K4" s="43"/>
      <c r="L4" s="41" t="s">
        <v>6</v>
      </c>
      <c r="M4" s="42"/>
      <c r="N4" s="42"/>
      <c r="O4" s="43"/>
    </row>
    <row r="5" spans="1:15" ht="24" x14ac:dyDescent="0.25">
      <c r="A5" s="45"/>
      <c r="B5" s="45"/>
      <c r="C5" s="45"/>
      <c r="D5" s="2" t="s">
        <v>7</v>
      </c>
      <c r="E5" s="2" t="s">
        <v>8</v>
      </c>
      <c r="F5" s="2" t="s">
        <v>9</v>
      </c>
      <c r="G5" s="45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5" s="3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5" x14ac:dyDescent="0.25">
      <c r="A7" s="3"/>
      <c r="B7" s="33" t="s">
        <v>18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 customHeight="1" x14ac:dyDescent="0.25">
      <c r="A8" s="37" t="s">
        <v>35</v>
      </c>
      <c r="B8" s="8" t="s">
        <v>37</v>
      </c>
      <c r="C8" s="10">
        <v>70</v>
      </c>
      <c r="D8" s="10">
        <v>5.76</v>
      </c>
      <c r="E8" s="10">
        <v>6.8</v>
      </c>
      <c r="F8" s="10">
        <v>7.53</v>
      </c>
      <c r="G8" s="10">
        <v>169.75</v>
      </c>
      <c r="H8" s="10">
        <v>0.17</v>
      </c>
      <c r="I8" s="10">
        <v>2.2200000000000002</v>
      </c>
      <c r="J8" s="10">
        <v>20.13</v>
      </c>
      <c r="K8" s="10">
        <v>1.59</v>
      </c>
      <c r="L8" s="10">
        <v>11.66</v>
      </c>
      <c r="M8" s="10">
        <v>16.53</v>
      </c>
      <c r="N8" s="10">
        <v>73.84</v>
      </c>
      <c r="O8" s="10">
        <v>0.96</v>
      </c>
    </row>
    <row r="9" spans="1:15" ht="16.5" customHeight="1" x14ac:dyDescent="0.25">
      <c r="A9" s="37" t="s">
        <v>33</v>
      </c>
      <c r="B9" s="8" t="s">
        <v>23</v>
      </c>
      <c r="C9" s="10">
        <v>200</v>
      </c>
      <c r="D9" s="15">
        <v>4.1100000000000003</v>
      </c>
      <c r="E9" s="15">
        <v>3.11</v>
      </c>
      <c r="F9" s="15">
        <v>25.51</v>
      </c>
      <c r="G9" s="15">
        <v>159.63999999999999</v>
      </c>
      <c r="H9" s="15">
        <v>0.01</v>
      </c>
      <c r="I9" s="10">
        <v>5</v>
      </c>
      <c r="J9" s="10">
        <v>44.2</v>
      </c>
      <c r="K9" s="10">
        <v>0.2</v>
      </c>
      <c r="L9" s="10">
        <v>51</v>
      </c>
      <c r="M9" s="10">
        <v>102.6</v>
      </c>
      <c r="N9" s="10">
        <v>35.6</v>
      </c>
      <c r="O9" s="10">
        <v>1.1499999999999999</v>
      </c>
    </row>
    <row r="10" spans="1:15" ht="15.75" customHeight="1" x14ac:dyDescent="0.25">
      <c r="A10" s="32" t="s">
        <v>29</v>
      </c>
      <c r="B10" s="8" t="s">
        <v>28</v>
      </c>
      <c r="C10" s="9">
        <v>200</v>
      </c>
      <c r="D10" s="9">
        <v>3.17</v>
      </c>
      <c r="E10" s="9">
        <v>2.68</v>
      </c>
      <c r="F10" s="9">
        <v>15.95</v>
      </c>
      <c r="G10" s="9">
        <v>100.6</v>
      </c>
      <c r="H10" s="9">
        <v>0.04</v>
      </c>
      <c r="I10" s="9">
        <v>1.3</v>
      </c>
      <c r="J10" s="9">
        <v>22.22</v>
      </c>
      <c r="K10" s="9">
        <v>0</v>
      </c>
      <c r="L10" s="9">
        <v>125.78</v>
      </c>
      <c r="M10" s="9">
        <v>90</v>
      </c>
      <c r="N10" s="9">
        <v>14</v>
      </c>
      <c r="O10" s="9">
        <v>0.13</v>
      </c>
    </row>
    <row r="11" spans="1:15" x14ac:dyDescent="0.25">
      <c r="A11" s="39" t="s">
        <v>27</v>
      </c>
      <c r="B11" s="30" t="s">
        <v>38</v>
      </c>
      <c r="C11" s="11">
        <v>30</v>
      </c>
      <c r="D11" s="11">
        <v>2.09</v>
      </c>
      <c r="E11" s="11">
        <v>0.33</v>
      </c>
      <c r="F11" s="11">
        <v>13.8</v>
      </c>
      <c r="G11" s="11">
        <v>71.7</v>
      </c>
      <c r="H11" s="16">
        <v>0</v>
      </c>
      <c r="I11" s="16">
        <v>0</v>
      </c>
      <c r="J11" s="16">
        <v>0</v>
      </c>
      <c r="K11" s="16">
        <v>0.6</v>
      </c>
      <c r="L11" s="16">
        <v>6.9</v>
      </c>
      <c r="M11" s="16">
        <v>25.2</v>
      </c>
      <c r="N11" s="16">
        <v>9.9</v>
      </c>
      <c r="O11" s="16">
        <v>0.6</v>
      </c>
    </row>
    <row r="12" spans="1:15" ht="15.75" customHeight="1" x14ac:dyDescent="0.25">
      <c r="A12" s="37"/>
      <c r="B12" s="8"/>
      <c r="C12" s="1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8"/>
      <c r="B13" s="36" t="s">
        <v>20</v>
      </c>
      <c r="C13" s="19">
        <f>C8+C9+C10+C11+C12</f>
        <v>500</v>
      </c>
      <c r="D13" s="19">
        <f t="shared" ref="D13:O13" si="0">D8+D9+D10+D11+D12</f>
        <v>15.13</v>
      </c>
      <c r="E13" s="19">
        <f t="shared" si="0"/>
        <v>12.92</v>
      </c>
      <c r="F13" s="19">
        <f t="shared" si="0"/>
        <v>62.789999999999992</v>
      </c>
      <c r="G13" s="19">
        <f t="shared" si="0"/>
        <v>501.69</v>
      </c>
      <c r="H13" s="19">
        <f t="shared" si="0"/>
        <v>0.22000000000000003</v>
      </c>
      <c r="I13" s="19">
        <f t="shared" si="0"/>
        <v>8.5200000000000014</v>
      </c>
      <c r="J13" s="19">
        <f t="shared" si="0"/>
        <v>86.55</v>
      </c>
      <c r="K13" s="19">
        <f t="shared" si="0"/>
        <v>2.39</v>
      </c>
      <c r="L13" s="19">
        <f t="shared" si="0"/>
        <v>195.34</v>
      </c>
      <c r="M13" s="19">
        <f t="shared" si="0"/>
        <v>234.32999999999998</v>
      </c>
      <c r="N13" s="19">
        <f t="shared" si="0"/>
        <v>133.34</v>
      </c>
      <c r="O13" s="19">
        <f t="shared" si="0"/>
        <v>2.84</v>
      </c>
    </row>
    <row r="14" spans="1:15" s="24" customFormat="1" x14ac:dyDescent="0.25">
      <c r="A14" s="20"/>
      <c r="B14" s="21"/>
      <c r="C14" s="22"/>
      <c r="D14" s="21"/>
      <c r="E14" s="21"/>
      <c r="F14" s="21"/>
      <c r="G14" s="21"/>
      <c r="H14" s="23"/>
      <c r="I14" s="23"/>
      <c r="J14" s="23"/>
      <c r="K14" s="23"/>
      <c r="L14" s="23"/>
      <c r="M14" s="23"/>
      <c r="N14" s="23"/>
      <c r="O14" s="23"/>
    </row>
    <row r="15" spans="1:15" s="24" customFormat="1" ht="24.75" customHeight="1" x14ac:dyDescent="0.25">
      <c r="A15" s="44" t="s">
        <v>0</v>
      </c>
      <c r="B15" s="44" t="s">
        <v>1</v>
      </c>
      <c r="C15" s="44" t="s">
        <v>2</v>
      </c>
      <c r="D15" s="41" t="s">
        <v>3</v>
      </c>
      <c r="E15" s="42"/>
      <c r="F15" s="43"/>
      <c r="G15" s="44" t="s">
        <v>4</v>
      </c>
      <c r="H15" s="41" t="s">
        <v>5</v>
      </c>
      <c r="I15" s="42"/>
      <c r="J15" s="42"/>
      <c r="K15" s="43"/>
      <c r="L15" s="41" t="s">
        <v>6</v>
      </c>
      <c r="M15" s="42"/>
      <c r="N15" s="42"/>
      <c r="O15" s="43"/>
    </row>
    <row r="16" spans="1:15" s="24" customFormat="1" ht="24" x14ac:dyDescent="0.25">
      <c r="A16" s="45"/>
      <c r="B16" s="45"/>
      <c r="C16" s="45"/>
      <c r="D16" s="2" t="s">
        <v>7</v>
      </c>
      <c r="E16" s="2" t="s">
        <v>8</v>
      </c>
      <c r="F16" s="2" t="s">
        <v>9</v>
      </c>
      <c r="G16" s="45"/>
      <c r="H16" s="2" t="s">
        <v>10</v>
      </c>
      <c r="I16" s="2" t="s">
        <v>11</v>
      </c>
      <c r="J16" s="2" t="s">
        <v>12</v>
      </c>
      <c r="K16" s="2" t="s">
        <v>13</v>
      </c>
      <c r="L16" s="2" t="s">
        <v>14</v>
      </c>
      <c r="M16" s="2" t="s">
        <v>15</v>
      </c>
      <c r="N16" s="2" t="s">
        <v>16</v>
      </c>
      <c r="O16" s="2" t="s">
        <v>17</v>
      </c>
    </row>
    <row r="17" spans="1:15" s="24" customFormat="1" x14ac:dyDescent="0.25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  <c r="H17" s="32">
        <v>8</v>
      </c>
      <c r="I17" s="32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</row>
    <row r="18" spans="1:15" s="24" customFormat="1" x14ac:dyDescent="0.25">
      <c r="A18" s="18"/>
      <c r="B18" s="34" t="s">
        <v>21</v>
      </c>
      <c r="C18" s="25"/>
      <c r="D18" s="26"/>
      <c r="E18" s="26"/>
      <c r="F18" s="26"/>
      <c r="G18" s="26"/>
      <c r="H18" s="27"/>
      <c r="I18" s="28"/>
      <c r="J18" s="28"/>
      <c r="K18" s="28"/>
      <c r="L18" s="28"/>
      <c r="M18" s="28"/>
      <c r="N18" s="28"/>
      <c r="O18" s="28"/>
    </row>
    <row r="19" spans="1:15" x14ac:dyDescent="0.25">
      <c r="A19" s="37" t="s">
        <v>34</v>
      </c>
      <c r="B19" s="8" t="s">
        <v>41</v>
      </c>
      <c r="C19" s="10">
        <v>60</v>
      </c>
      <c r="D19" s="10">
        <v>0.85</v>
      </c>
      <c r="E19" s="10">
        <v>3.05</v>
      </c>
      <c r="F19" s="10">
        <v>5.41</v>
      </c>
      <c r="G19" s="10">
        <v>52.44</v>
      </c>
      <c r="H19" s="10">
        <v>0.02</v>
      </c>
      <c r="I19" s="10">
        <v>19.47</v>
      </c>
      <c r="J19" s="10">
        <v>0</v>
      </c>
      <c r="K19" s="10">
        <v>0.7</v>
      </c>
      <c r="L19" s="10">
        <v>26.8</v>
      </c>
      <c r="M19" s="10">
        <v>14.83</v>
      </c>
      <c r="N19" s="10">
        <v>7.9</v>
      </c>
      <c r="O19" s="10">
        <v>0.32</v>
      </c>
    </row>
    <row r="20" spans="1:15" x14ac:dyDescent="0.25">
      <c r="A20" s="37" t="s">
        <v>40</v>
      </c>
      <c r="B20" s="8" t="s">
        <v>39</v>
      </c>
      <c r="C20" s="10">
        <v>250</v>
      </c>
      <c r="D20" s="10">
        <v>7.2</v>
      </c>
      <c r="E20" s="10">
        <v>8.2799999999999994</v>
      </c>
      <c r="F20" s="10">
        <v>13.13</v>
      </c>
      <c r="G20" s="10">
        <v>148.4</v>
      </c>
      <c r="H20" s="10">
        <v>0.11</v>
      </c>
      <c r="I20" s="10">
        <v>6.88</v>
      </c>
      <c r="J20" s="10">
        <v>15</v>
      </c>
      <c r="K20" s="10">
        <v>0.86</v>
      </c>
      <c r="L20" s="10">
        <v>31.65</v>
      </c>
      <c r="M20" s="10">
        <v>175.7</v>
      </c>
      <c r="N20" s="10">
        <v>46.05</v>
      </c>
      <c r="O20" s="10">
        <v>1.25</v>
      </c>
    </row>
    <row r="21" spans="1:15" x14ac:dyDescent="0.25">
      <c r="A21" s="32" t="s">
        <v>36</v>
      </c>
      <c r="B21" s="8" t="s">
        <v>26</v>
      </c>
      <c r="C21" s="9">
        <v>80</v>
      </c>
      <c r="D21" s="9">
        <v>19.72</v>
      </c>
      <c r="E21" s="9">
        <v>17.89</v>
      </c>
      <c r="F21" s="9">
        <v>4.76</v>
      </c>
      <c r="G21" s="9">
        <v>168.2</v>
      </c>
      <c r="H21" s="9">
        <v>0.17</v>
      </c>
      <c r="I21" s="9">
        <v>1.28</v>
      </c>
      <c r="J21" s="9">
        <v>20.13</v>
      </c>
      <c r="K21" s="9">
        <v>1.59</v>
      </c>
      <c r="L21" s="9">
        <v>24.36</v>
      </c>
      <c r="M21" s="9">
        <v>194.69</v>
      </c>
      <c r="N21" s="9">
        <v>26.01</v>
      </c>
      <c r="O21" s="9">
        <v>2.3199999999999998</v>
      </c>
    </row>
    <row r="22" spans="1:15" x14ac:dyDescent="0.25">
      <c r="A22" s="37" t="s">
        <v>31</v>
      </c>
      <c r="B22" s="8" t="s">
        <v>25</v>
      </c>
      <c r="C22" s="10">
        <v>150</v>
      </c>
      <c r="D22" s="10">
        <v>7.6</v>
      </c>
      <c r="E22" s="10">
        <v>4.0999999999999996</v>
      </c>
      <c r="F22" s="10">
        <v>37.64</v>
      </c>
      <c r="G22" s="10">
        <v>231.86</v>
      </c>
      <c r="H22" s="10">
        <v>0.21</v>
      </c>
      <c r="I22" s="10">
        <v>0</v>
      </c>
      <c r="J22" s="10">
        <v>0</v>
      </c>
      <c r="K22" s="10">
        <v>25.05</v>
      </c>
      <c r="L22" s="10">
        <v>14.82</v>
      </c>
      <c r="M22" s="10">
        <v>203.93</v>
      </c>
      <c r="N22" s="10">
        <v>135.83000000000001</v>
      </c>
      <c r="O22" s="10">
        <v>4.5599999999999996</v>
      </c>
    </row>
    <row r="23" spans="1:15" x14ac:dyDescent="0.25">
      <c r="A23" s="38" t="s">
        <v>32</v>
      </c>
      <c r="B23" s="8" t="s">
        <v>19</v>
      </c>
      <c r="C23" s="9">
        <v>200</v>
      </c>
      <c r="D23" s="9">
        <v>0.53</v>
      </c>
      <c r="E23" s="9">
        <v>0</v>
      </c>
      <c r="F23" s="9">
        <v>9.4700000000000006</v>
      </c>
      <c r="G23" s="9">
        <v>60</v>
      </c>
      <c r="H23" s="9">
        <v>0</v>
      </c>
      <c r="I23" s="9">
        <v>0.03</v>
      </c>
      <c r="J23" s="9">
        <v>0</v>
      </c>
      <c r="K23" s="9">
        <v>0</v>
      </c>
      <c r="L23" s="9">
        <v>11.1</v>
      </c>
      <c r="M23" s="9">
        <v>2.8</v>
      </c>
      <c r="N23" s="9">
        <v>1.4</v>
      </c>
      <c r="O23" s="9">
        <v>0.28000000000000003</v>
      </c>
    </row>
    <row r="24" spans="1:15" x14ac:dyDescent="0.25">
      <c r="A24" s="39" t="s">
        <v>30</v>
      </c>
      <c r="B24" s="30" t="s">
        <v>22</v>
      </c>
      <c r="C24" s="11">
        <v>60</v>
      </c>
      <c r="D24" s="11">
        <v>3.36</v>
      </c>
      <c r="E24" s="11">
        <v>0.66</v>
      </c>
      <c r="F24" s="11">
        <v>29.64</v>
      </c>
      <c r="G24" s="11">
        <v>139.19999999999999</v>
      </c>
      <c r="H24" s="12">
        <v>7.0000000000000007E-2</v>
      </c>
      <c r="I24" s="12">
        <v>0</v>
      </c>
      <c r="J24" s="12">
        <v>0</v>
      </c>
      <c r="K24" s="12">
        <v>0.27</v>
      </c>
      <c r="L24" s="12">
        <v>150</v>
      </c>
      <c r="M24" s="12">
        <v>0</v>
      </c>
      <c r="N24" s="12">
        <v>15</v>
      </c>
      <c r="O24" s="12">
        <v>1.86</v>
      </c>
    </row>
    <row r="25" spans="1:15" x14ac:dyDescent="0.25">
      <c r="A25" s="39"/>
      <c r="B25" s="31"/>
      <c r="C25" s="13"/>
      <c r="D25" s="14"/>
      <c r="E25" s="14"/>
      <c r="F25" s="14"/>
      <c r="G25" s="14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3"/>
      <c r="B26" s="4" t="s">
        <v>20</v>
      </c>
      <c r="C26" s="29">
        <f t="shared" ref="C26:O26" si="1">C19+C20+C21+C22+C23+C24+C25</f>
        <v>800</v>
      </c>
      <c r="D26" s="29">
        <f t="shared" si="1"/>
        <v>39.26</v>
      </c>
      <c r="E26" s="29">
        <f t="shared" si="1"/>
        <v>33.979999999999997</v>
      </c>
      <c r="F26" s="29">
        <f t="shared" si="1"/>
        <v>100.05</v>
      </c>
      <c r="G26" s="29">
        <f t="shared" si="1"/>
        <v>800.09999999999991</v>
      </c>
      <c r="H26" s="29">
        <f t="shared" si="1"/>
        <v>0.58000000000000007</v>
      </c>
      <c r="I26" s="29">
        <f t="shared" si="1"/>
        <v>27.66</v>
      </c>
      <c r="J26" s="29">
        <f t="shared" si="1"/>
        <v>35.129999999999995</v>
      </c>
      <c r="K26" s="29">
        <f t="shared" si="1"/>
        <v>28.470000000000002</v>
      </c>
      <c r="L26" s="29">
        <f t="shared" si="1"/>
        <v>258.73</v>
      </c>
      <c r="M26" s="29">
        <f t="shared" si="1"/>
        <v>591.95000000000005</v>
      </c>
      <c r="N26" s="29">
        <f t="shared" si="1"/>
        <v>232.19000000000003</v>
      </c>
      <c r="O26" s="29">
        <f t="shared" si="1"/>
        <v>10.589999999999998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D15:F15"/>
    <mergeCell ref="G15:G16"/>
    <mergeCell ref="H15:K15"/>
    <mergeCell ref="L15:O15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abSelected="1" workbookViewId="0">
      <selection activeCell="C26" sqref="C26"/>
    </sheetView>
  </sheetViews>
  <sheetFormatPr defaultRowHeight="15" x14ac:dyDescent="0.25"/>
  <cols>
    <col min="1" max="1" width="10.125" customWidth="1"/>
    <col min="2" max="2" width="27.875" customWidth="1"/>
    <col min="3" max="3" width="7.75" customWidth="1"/>
    <col min="4" max="4" width="6.625" customWidth="1"/>
    <col min="5" max="5" width="7" customWidth="1"/>
    <col min="6" max="6" width="6.25" customWidth="1"/>
    <col min="8" max="8" width="7.625" customWidth="1"/>
    <col min="9" max="9" width="6.125" customWidth="1"/>
    <col min="10" max="10" width="7.875" customWidth="1"/>
    <col min="11" max="11" width="6" customWidth="1"/>
    <col min="12" max="12" width="7" customWidth="1"/>
    <col min="13" max="13" width="7.25" customWidth="1"/>
    <col min="14" max="14" width="7.125" customWidth="1"/>
    <col min="15" max="15" width="5.875" customWidth="1"/>
  </cols>
  <sheetData>
    <row r="2" spans="1:15" s="1" customFormat="1" ht="14.25" x14ac:dyDescent="0.2">
      <c r="A2" s="1" t="s">
        <v>24</v>
      </c>
    </row>
    <row r="3" spans="1:15" s="1" customFormat="1" ht="14.25" x14ac:dyDescent="0.2"/>
    <row r="4" spans="1:15" ht="36" customHeight="1" x14ac:dyDescent="0.25">
      <c r="A4" s="44" t="s">
        <v>0</v>
      </c>
      <c r="B4" s="44" t="s">
        <v>1</v>
      </c>
      <c r="C4" s="44" t="s">
        <v>2</v>
      </c>
      <c r="D4" s="41" t="s">
        <v>3</v>
      </c>
      <c r="E4" s="42"/>
      <c r="F4" s="43"/>
      <c r="G4" s="44" t="s">
        <v>4</v>
      </c>
      <c r="H4" s="41" t="s">
        <v>5</v>
      </c>
      <c r="I4" s="42"/>
      <c r="J4" s="42"/>
      <c r="K4" s="43"/>
      <c r="L4" s="41" t="s">
        <v>6</v>
      </c>
      <c r="M4" s="42"/>
      <c r="N4" s="42"/>
      <c r="O4" s="43"/>
    </row>
    <row r="5" spans="1:15" ht="24" x14ac:dyDescent="0.25">
      <c r="A5" s="45"/>
      <c r="B5" s="45"/>
      <c r="C5" s="45"/>
      <c r="D5" s="2" t="s">
        <v>7</v>
      </c>
      <c r="E5" s="2" t="s">
        <v>8</v>
      </c>
      <c r="F5" s="2" t="s">
        <v>9</v>
      </c>
      <c r="G5" s="45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5" s="35" customFormat="1" ht="12.75" x14ac:dyDescent="0.2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spans="1:15" x14ac:dyDescent="0.25">
      <c r="A7" s="3"/>
      <c r="B7" s="33" t="s">
        <v>18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 customHeight="1" x14ac:dyDescent="0.25">
      <c r="A8" s="37" t="s">
        <v>35</v>
      </c>
      <c r="B8" s="8" t="s">
        <v>37</v>
      </c>
      <c r="C8" s="10">
        <v>70</v>
      </c>
      <c r="D8" s="10">
        <v>5.76</v>
      </c>
      <c r="E8" s="10">
        <v>6.8</v>
      </c>
      <c r="F8" s="10">
        <v>7.53</v>
      </c>
      <c r="G8" s="10">
        <v>169.75</v>
      </c>
      <c r="H8" s="10">
        <v>0.17</v>
      </c>
      <c r="I8" s="10">
        <v>2.2200000000000002</v>
      </c>
      <c r="J8" s="10">
        <v>20.13</v>
      </c>
      <c r="K8" s="10">
        <v>1.59</v>
      </c>
      <c r="L8" s="10">
        <v>11.66</v>
      </c>
      <c r="M8" s="10">
        <v>16.53</v>
      </c>
      <c r="N8" s="10">
        <v>73.84</v>
      </c>
      <c r="O8" s="10">
        <v>0.96</v>
      </c>
    </row>
    <row r="9" spans="1:15" ht="16.5" customHeight="1" x14ac:dyDescent="0.25">
      <c r="A9" s="37" t="s">
        <v>33</v>
      </c>
      <c r="B9" s="8" t="s">
        <v>23</v>
      </c>
      <c r="C9" s="10">
        <v>200</v>
      </c>
      <c r="D9" s="15">
        <v>4.1100000000000003</v>
      </c>
      <c r="E9" s="15">
        <v>3.11</v>
      </c>
      <c r="F9" s="15">
        <v>25.51</v>
      </c>
      <c r="G9" s="15">
        <v>159.63999999999999</v>
      </c>
      <c r="H9" s="15">
        <v>0.01</v>
      </c>
      <c r="I9" s="10">
        <v>5</v>
      </c>
      <c r="J9" s="10">
        <v>44.2</v>
      </c>
      <c r="K9" s="10">
        <v>0.2</v>
      </c>
      <c r="L9" s="10">
        <v>51</v>
      </c>
      <c r="M9" s="10">
        <v>102.6</v>
      </c>
      <c r="N9" s="10">
        <v>35.6</v>
      </c>
      <c r="O9" s="10">
        <v>1.1499999999999999</v>
      </c>
    </row>
    <row r="10" spans="1:15" ht="15.75" customHeight="1" x14ac:dyDescent="0.25">
      <c r="A10" s="32" t="s">
        <v>29</v>
      </c>
      <c r="B10" s="8" t="s">
        <v>28</v>
      </c>
      <c r="C10" s="9">
        <v>200</v>
      </c>
      <c r="D10" s="9">
        <v>3.17</v>
      </c>
      <c r="E10" s="9">
        <v>2.68</v>
      </c>
      <c r="F10" s="9">
        <v>15.95</v>
      </c>
      <c r="G10" s="9">
        <v>100.6</v>
      </c>
      <c r="H10" s="9">
        <v>0.04</v>
      </c>
      <c r="I10" s="9">
        <v>1.3</v>
      </c>
      <c r="J10" s="9">
        <v>22.22</v>
      </c>
      <c r="K10" s="9">
        <v>0</v>
      </c>
      <c r="L10" s="9">
        <v>125.78</v>
      </c>
      <c r="M10" s="9">
        <v>90</v>
      </c>
      <c r="N10" s="9">
        <v>14</v>
      </c>
      <c r="O10" s="9">
        <v>0.13</v>
      </c>
    </row>
    <row r="11" spans="1:15" x14ac:dyDescent="0.25">
      <c r="A11" s="39" t="s">
        <v>27</v>
      </c>
      <c r="B11" s="30" t="s">
        <v>38</v>
      </c>
      <c r="C11" s="11">
        <v>30</v>
      </c>
      <c r="D11" s="11">
        <v>2.09</v>
      </c>
      <c r="E11" s="11">
        <v>0.33</v>
      </c>
      <c r="F11" s="11">
        <v>13.8</v>
      </c>
      <c r="G11" s="11">
        <v>71.7</v>
      </c>
      <c r="H11" s="16">
        <v>0</v>
      </c>
      <c r="I11" s="16">
        <v>0</v>
      </c>
      <c r="J11" s="16">
        <v>0</v>
      </c>
      <c r="K11" s="16">
        <v>0.6</v>
      </c>
      <c r="L11" s="16">
        <v>6.9</v>
      </c>
      <c r="M11" s="16">
        <v>25.2</v>
      </c>
      <c r="N11" s="16">
        <v>9.9</v>
      </c>
      <c r="O11" s="16">
        <v>0.6</v>
      </c>
    </row>
    <row r="12" spans="1:15" ht="15.75" customHeight="1" x14ac:dyDescent="0.25">
      <c r="A12" s="37"/>
      <c r="B12" s="8"/>
      <c r="C12" s="1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18"/>
      <c r="B13" s="36" t="s">
        <v>20</v>
      </c>
      <c r="C13" s="19">
        <f>C8+C9+C10+C11+C12</f>
        <v>500</v>
      </c>
      <c r="D13" s="19">
        <f t="shared" ref="D13:O13" si="0">D8+D9+D10+D11+D12</f>
        <v>15.13</v>
      </c>
      <c r="E13" s="19">
        <f t="shared" si="0"/>
        <v>12.92</v>
      </c>
      <c r="F13" s="19">
        <f t="shared" si="0"/>
        <v>62.789999999999992</v>
      </c>
      <c r="G13" s="19">
        <f t="shared" si="0"/>
        <v>501.69</v>
      </c>
      <c r="H13" s="19">
        <f t="shared" si="0"/>
        <v>0.22000000000000003</v>
      </c>
      <c r="I13" s="19">
        <f t="shared" si="0"/>
        <v>8.5200000000000014</v>
      </c>
      <c r="J13" s="19">
        <f t="shared" si="0"/>
        <v>86.55</v>
      </c>
      <c r="K13" s="19">
        <f t="shared" si="0"/>
        <v>2.39</v>
      </c>
      <c r="L13" s="19">
        <f t="shared" si="0"/>
        <v>195.34</v>
      </c>
      <c r="M13" s="19">
        <f t="shared" si="0"/>
        <v>234.32999999999998</v>
      </c>
      <c r="N13" s="19">
        <f t="shared" si="0"/>
        <v>133.34</v>
      </c>
      <c r="O13" s="19">
        <f t="shared" si="0"/>
        <v>2.84</v>
      </c>
    </row>
    <row r="14" spans="1:15" s="24" customFormat="1" x14ac:dyDescent="0.25">
      <c r="A14" s="20"/>
      <c r="B14" s="21"/>
      <c r="C14" s="22"/>
      <c r="D14" s="21"/>
      <c r="E14" s="21"/>
      <c r="F14" s="21"/>
      <c r="G14" s="21"/>
      <c r="H14" s="23"/>
      <c r="I14" s="23"/>
      <c r="J14" s="23"/>
      <c r="K14" s="23"/>
      <c r="L14" s="23"/>
      <c r="M14" s="23"/>
      <c r="N14" s="23"/>
      <c r="O14" s="23"/>
    </row>
    <row r="15" spans="1:15" s="24" customFormat="1" x14ac:dyDescent="0.25">
      <c r="A15" s="18"/>
      <c r="B15" s="34" t="s">
        <v>21</v>
      </c>
      <c r="C15" s="25"/>
      <c r="D15" s="26"/>
      <c r="E15" s="26"/>
      <c r="F15" s="26"/>
      <c r="G15" s="26"/>
      <c r="H15" s="27"/>
      <c r="I15" s="28"/>
      <c r="J15" s="28"/>
      <c r="K15" s="28"/>
      <c r="L15" s="28"/>
      <c r="M15" s="28"/>
      <c r="N15" s="28"/>
      <c r="O15" s="28"/>
    </row>
    <row r="16" spans="1:15" x14ac:dyDescent="0.25">
      <c r="A16" s="37" t="s">
        <v>34</v>
      </c>
      <c r="B16" s="8" t="s">
        <v>41</v>
      </c>
      <c r="C16" s="10">
        <v>60</v>
      </c>
      <c r="D16" s="10">
        <v>0.85</v>
      </c>
      <c r="E16" s="10">
        <v>3.05</v>
      </c>
      <c r="F16" s="10">
        <v>5.41</v>
      </c>
      <c r="G16" s="10">
        <v>52.44</v>
      </c>
      <c r="H16" s="10">
        <v>0.02</v>
      </c>
      <c r="I16" s="10">
        <v>19.47</v>
      </c>
      <c r="J16" s="10">
        <v>0</v>
      </c>
      <c r="K16" s="10">
        <v>0.7</v>
      </c>
      <c r="L16" s="10">
        <v>26.8</v>
      </c>
      <c r="M16" s="10">
        <v>14.83</v>
      </c>
      <c r="N16" s="10">
        <v>7.9</v>
      </c>
      <c r="O16" s="10">
        <v>0.32</v>
      </c>
    </row>
    <row r="17" spans="1:15" x14ac:dyDescent="0.25">
      <c r="A17" s="37" t="s">
        <v>40</v>
      </c>
      <c r="B17" s="8" t="s">
        <v>39</v>
      </c>
      <c r="C17" s="10">
        <v>250</v>
      </c>
      <c r="D17" s="10">
        <v>7.2</v>
      </c>
      <c r="E17" s="10">
        <v>8.2799999999999994</v>
      </c>
      <c r="F17" s="10">
        <v>13.13</v>
      </c>
      <c r="G17" s="10">
        <v>148.4</v>
      </c>
      <c r="H17" s="10">
        <v>0.11</v>
      </c>
      <c r="I17" s="10">
        <v>6.88</v>
      </c>
      <c r="J17" s="10">
        <v>15</v>
      </c>
      <c r="K17" s="10">
        <v>0.86</v>
      </c>
      <c r="L17" s="10">
        <v>31.65</v>
      </c>
      <c r="M17" s="10">
        <v>175.7</v>
      </c>
      <c r="N17" s="10">
        <v>46.05</v>
      </c>
      <c r="O17" s="10">
        <v>1.25</v>
      </c>
    </row>
    <row r="18" spans="1:15" x14ac:dyDescent="0.25">
      <c r="A18" s="32" t="s">
        <v>36</v>
      </c>
      <c r="B18" s="8" t="s">
        <v>26</v>
      </c>
      <c r="C18" s="9">
        <v>80</v>
      </c>
      <c r="D18" s="9">
        <v>19.72</v>
      </c>
      <c r="E18" s="9">
        <v>17.89</v>
      </c>
      <c r="F18" s="9">
        <v>4.76</v>
      </c>
      <c r="G18" s="9">
        <v>168.2</v>
      </c>
      <c r="H18" s="9">
        <v>0.17</v>
      </c>
      <c r="I18" s="9">
        <v>1.28</v>
      </c>
      <c r="J18" s="9">
        <v>20.13</v>
      </c>
      <c r="K18" s="9">
        <v>1.59</v>
      </c>
      <c r="L18" s="9">
        <v>24.36</v>
      </c>
      <c r="M18" s="9">
        <v>194.69</v>
      </c>
      <c r="N18" s="9">
        <v>26.01</v>
      </c>
      <c r="O18" s="9">
        <v>2.3199999999999998</v>
      </c>
    </row>
    <row r="19" spans="1:15" x14ac:dyDescent="0.25">
      <c r="A19" s="37" t="s">
        <v>31</v>
      </c>
      <c r="B19" s="8" t="s">
        <v>25</v>
      </c>
      <c r="C19" s="10">
        <v>150</v>
      </c>
      <c r="D19" s="10">
        <v>7.6</v>
      </c>
      <c r="E19" s="10">
        <v>4.0999999999999996</v>
      </c>
      <c r="F19" s="10">
        <v>37.64</v>
      </c>
      <c r="G19" s="10">
        <v>231.86</v>
      </c>
      <c r="H19" s="10">
        <v>0.21</v>
      </c>
      <c r="I19" s="10">
        <v>0</v>
      </c>
      <c r="J19" s="10">
        <v>0</v>
      </c>
      <c r="K19" s="10">
        <v>25.05</v>
      </c>
      <c r="L19" s="10">
        <v>14.82</v>
      </c>
      <c r="M19" s="10">
        <v>203.93</v>
      </c>
      <c r="N19" s="10">
        <v>135.83000000000001</v>
      </c>
      <c r="O19" s="10">
        <v>4.5599999999999996</v>
      </c>
    </row>
    <row r="20" spans="1:15" x14ac:dyDescent="0.25">
      <c r="A20" s="38" t="s">
        <v>32</v>
      </c>
      <c r="B20" s="8" t="s">
        <v>19</v>
      </c>
      <c r="C20" s="9">
        <v>200</v>
      </c>
      <c r="D20" s="9">
        <v>0.53</v>
      </c>
      <c r="E20" s="9">
        <v>0</v>
      </c>
      <c r="F20" s="9">
        <v>9.4700000000000006</v>
      </c>
      <c r="G20" s="9">
        <v>60</v>
      </c>
      <c r="H20" s="9">
        <v>0</v>
      </c>
      <c r="I20" s="9">
        <v>0.03</v>
      </c>
      <c r="J20" s="9">
        <v>0</v>
      </c>
      <c r="K20" s="9">
        <v>0</v>
      </c>
      <c r="L20" s="9">
        <v>11.1</v>
      </c>
      <c r="M20" s="9">
        <v>2.8</v>
      </c>
      <c r="N20" s="9">
        <v>1.4</v>
      </c>
      <c r="O20" s="9">
        <v>0.28000000000000003</v>
      </c>
    </row>
    <row r="21" spans="1:15" x14ac:dyDescent="0.25">
      <c r="A21" s="39" t="s">
        <v>30</v>
      </c>
      <c r="B21" s="30" t="s">
        <v>22</v>
      </c>
      <c r="C21" s="11">
        <v>60</v>
      </c>
      <c r="D21" s="11">
        <v>3.36</v>
      </c>
      <c r="E21" s="11">
        <v>0.66</v>
      </c>
      <c r="F21" s="11">
        <v>29.64</v>
      </c>
      <c r="G21" s="11">
        <v>139.19999999999999</v>
      </c>
      <c r="H21" s="12">
        <v>7.0000000000000007E-2</v>
      </c>
      <c r="I21" s="12">
        <v>0</v>
      </c>
      <c r="J21" s="12">
        <v>0</v>
      </c>
      <c r="K21" s="12">
        <v>0.27</v>
      </c>
      <c r="L21" s="12">
        <v>150</v>
      </c>
      <c r="M21" s="12">
        <v>0</v>
      </c>
      <c r="N21" s="12">
        <v>15</v>
      </c>
      <c r="O21" s="12">
        <v>1.86</v>
      </c>
    </row>
    <row r="22" spans="1:15" x14ac:dyDescent="0.25">
      <c r="A22" s="39"/>
      <c r="B22" s="31"/>
      <c r="C22" s="13"/>
      <c r="D22" s="14"/>
      <c r="E22" s="14"/>
      <c r="F22" s="14"/>
      <c r="G22" s="14"/>
      <c r="H22" s="12"/>
      <c r="I22" s="12"/>
      <c r="J22" s="12"/>
      <c r="K22" s="12"/>
      <c r="L22" s="12"/>
      <c r="M22" s="12"/>
      <c r="N22" s="12"/>
      <c r="O22" s="12"/>
    </row>
    <row r="23" spans="1:15" x14ac:dyDescent="0.25">
      <c r="A23" s="3"/>
      <c r="B23" s="4" t="s">
        <v>20</v>
      </c>
      <c r="C23" s="29">
        <f t="shared" ref="C23:O23" si="1">C16+C17+C18+C19+C20+C21+C22</f>
        <v>800</v>
      </c>
      <c r="D23" s="29">
        <f t="shared" si="1"/>
        <v>39.26</v>
      </c>
      <c r="E23" s="29">
        <f t="shared" si="1"/>
        <v>33.979999999999997</v>
      </c>
      <c r="F23" s="29">
        <f t="shared" si="1"/>
        <v>100.05</v>
      </c>
      <c r="G23" s="29">
        <f t="shared" si="1"/>
        <v>800.09999999999991</v>
      </c>
      <c r="H23" s="29">
        <f t="shared" si="1"/>
        <v>0.58000000000000007</v>
      </c>
      <c r="I23" s="29">
        <f t="shared" si="1"/>
        <v>27.66</v>
      </c>
      <c r="J23" s="29">
        <f t="shared" si="1"/>
        <v>35.129999999999995</v>
      </c>
      <c r="K23" s="29">
        <f t="shared" si="1"/>
        <v>28.470000000000002</v>
      </c>
      <c r="L23" s="29">
        <f t="shared" si="1"/>
        <v>258.73</v>
      </c>
      <c r="M23" s="29">
        <f t="shared" si="1"/>
        <v>591.95000000000005</v>
      </c>
      <c r="N23" s="29">
        <f t="shared" si="1"/>
        <v>232.19000000000003</v>
      </c>
      <c r="O23" s="29">
        <f t="shared" si="1"/>
        <v>10.589999999999998</v>
      </c>
    </row>
    <row r="25" spans="1:15" x14ac:dyDescent="0.25">
      <c r="C25" s="40">
        <f t="shared" ref="C25:O25" si="2">SUM(C13,C23)</f>
        <v>1300</v>
      </c>
      <c r="D25" s="40">
        <f t="shared" si="2"/>
        <v>54.39</v>
      </c>
      <c r="E25" s="40">
        <f t="shared" si="2"/>
        <v>46.9</v>
      </c>
      <c r="F25" s="40">
        <f t="shared" si="2"/>
        <v>162.83999999999997</v>
      </c>
      <c r="G25" s="40">
        <f t="shared" si="2"/>
        <v>1301.79</v>
      </c>
      <c r="H25" s="40">
        <f t="shared" si="2"/>
        <v>0.8</v>
      </c>
      <c r="I25" s="40">
        <f t="shared" si="2"/>
        <v>36.18</v>
      </c>
      <c r="J25" s="40">
        <f t="shared" si="2"/>
        <v>121.67999999999999</v>
      </c>
      <c r="K25" s="40">
        <f t="shared" si="2"/>
        <v>30.860000000000003</v>
      </c>
      <c r="L25" s="40">
        <f t="shared" si="2"/>
        <v>454.07000000000005</v>
      </c>
      <c r="M25" s="40">
        <f t="shared" si="2"/>
        <v>826.28</v>
      </c>
      <c r="N25" s="40">
        <f t="shared" si="2"/>
        <v>365.53000000000003</v>
      </c>
      <c r="O25" s="40">
        <f t="shared" si="2"/>
        <v>13.429999999999998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10</vt:lpstr>
      <vt:lpstr>День 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2022-05-17T04:38:39Z</cp:lastPrinted>
  <dcterms:created xsi:type="dcterms:W3CDTF">2020-08-27T16:51:11Z</dcterms:created>
  <dcterms:modified xsi:type="dcterms:W3CDTF">2022-05-17T04:38:42Z</dcterms:modified>
</cp:coreProperties>
</file>