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1" sheetId="1" r:id="rId1"/>
    <sheet name="День 1 (2)" sheetId="2" r:id="rId2"/>
  </sheets>
  <calcPr calcId="144525" refMode="R1C1"/>
</workbook>
</file>

<file path=xl/calcChain.xml><?xml version="1.0" encoding="utf-8"?>
<calcChain xmlns="http://schemas.openxmlformats.org/spreadsheetml/2006/main">
  <c r="C24" i="2" l="1"/>
  <c r="C23" i="1"/>
  <c r="J26" i="2" l="1"/>
  <c r="K26" i="2"/>
  <c r="L26" i="2"/>
  <c r="D26" i="2"/>
  <c r="E24" i="2"/>
  <c r="E26" i="2" s="1"/>
  <c r="F24" i="2"/>
  <c r="F26" i="2" s="1"/>
  <c r="G24" i="2"/>
  <c r="G26" i="2" s="1"/>
  <c r="H24" i="2"/>
  <c r="H26" i="2" s="1"/>
  <c r="I24" i="2"/>
  <c r="I26" i="2" s="1"/>
  <c r="J24" i="2"/>
  <c r="K24" i="2"/>
  <c r="L24" i="2"/>
  <c r="M24" i="2"/>
  <c r="M26" i="2" s="1"/>
  <c r="N24" i="2"/>
  <c r="N26" i="2" s="1"/>
  <c r="O24" i="2"/>
  <c r="O26" i="2" s="1"/>
  <c r="D24" i="2"/>
  <c r="O13" i="2" l="1"/>
  <c r="N13" i="2"/>
  <c r="M13" i="2"/>
  <c r="L13" i="2"/>
  <c r="K13" i="2"/>
  <c r="J13" i="2"/>
  <c r="I13" i="2"/>
  <c r="H13" i="2"/>
  <c r="G13" i="2"/>
  <c r="F13" i="2"/>
  <c r="E13" i="2"/>
  <c r="D13" i="2"/>
  <c r="C13" i="2"/>
  <c r="E23" i="1" l="1"/>
  <c r="D23" i="1"/>
  <c r="F23" i="1"/>
  <c r="G23" i="1"/>
  <c r="H23" i="1"/>
  <c r="I23" i="1"/>
  <c r="J23" i="1"/>
  <c r="K23" i="1"/>
  <c r="L23" i="1"/>
  <c r="M23" i="1"/>
  <c r="N23" i="1"/>
  <c r="O23" i="1"/>
  <c r="O13" i="1" l="1"/>
  <c r="N13" i="1"/>
  <c r="M13" i="1"/>
  <c r="L13" i="1"/>
  <c r="K13" i="1"/>
  <c r="J13" i="1"/>
  <c r="I13" i="1"/>
  <c r="H13" i="1"/>
  <c r="C13" i="1"/>
  <c r="G13" i="1"/>
  <c r="F13" i="1"/>
  <c r="E13" i="1"/>
  <c r="D13" i="1"/>
</calcChain>
</file>

<file path=xl/sharedStrings.xml><?xml version="1.0" encoding="utf-8"?>
<sst xmlns="http://schemas.openxmlformats.org/spreadsheetml/2006/main" count="87" uniqueCount="43">
  <si>
    <t>День 1 (понедельник)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</si>
  <si>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</si>
  <si>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</si>
  <si>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</si>
  <si>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</si>
  <si>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</si>
  <si>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</si>
  <si>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</si>
  <si>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</si>
  <si>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</si>
  <si>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</si>
  <si>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</si>
  <si>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</si>
  <si>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</si>
  <si>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</si>
  <si>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</si>
  <si>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</si>
  <si>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</si>
  <si>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</si>
  <si>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</si>
  <si>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 xml:space="preserve">Итого </t>
  </si>
  <si>
    <t xml:space="preserve">Обед    </t>
  </si>
  <si>
    <t>Хлеб ржано-пшеничный</t>
  </si>
  <si>
    <t>Макаронные изделия отварные</t>
  </si>
  <si>
    <t>Какао с молоком</t>
  </si>
  <si>
    <t>№ ТК</t>
  </si>
  <si>
    <t>Котлета мясная</t>
  </si>
  <si>
    <t>ТК-54</t>
  </si>
  <si>
    <t>ТК-55</t>
  </si>
  <si>
    <t>ТК-36</t>
  </si>
  <si>
    <t>ТК-46</t>
  </si>
  <si>
    <t>ТК-41</t>
  </si>
  <si>
    <t>ТК-47</t>
  </si>
  <si>
    <t>ТК-21</t>
  </si>
  <si>
    <t>Рассольник Петербургский с тушеной говядиной</t>
  </si>
  <si>
    <t>Каша гречневая рассыпчатая</t>
  </si>
  <si>
    <t>Тушеная говядина</t>
  </si>
  <si>
    <t>ТК-39</t>
  </si>
  <si>
    <t xml:space="preserve">Хлеб из муки пшеничной </t>
  </si>
  <si>
    <t>ТК-57</t>
  </si>
  <si>
    <t>ТК-43</t>
  </si>
  <si>
    <t>Яблоко</t>
  </si>
  <si>
    <t>% от суточной нормы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</si>
</sst>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2" fontId="3" fillId="0" borderId="1" xfId="0" applyNumberFormat="1" applyFont="1" applyBorder="1" applyAlignment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3" fillId="0" borderId="5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/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2" fontId="9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D29" sqref="D29"/>
    </sheetView>
  </sheetViews>
  <sheetFormatPr defaultRowHeight="15" x14ac:dyDescent="0.25"/>
  <cols>
    <col min="1" max="1" width="10.625" customWidth="1"/>
    <col min="2" max="2" width="25.75" customWidth="1"/>
    <col min="3" max="3" width="8.25" customWidth="1"/>
    <col min="4" max="4" width="6.875" customWidth="1"/>
    <col min="5" max="5" width="5.875" customWidth="1"/>
    <col min="6" max="6" width="6.125" customWidth="1"/>
    <col min="7" max="7" width="9.625" bestFit="1" customWidth="1"/>
    <col min="8" max="8" width="6.125" customWidth="1"/>
    <col min="9" max="9" width="6.875" customWidth="1"/>
    <col min="10" max="10" width="8" customWidth="1"/>
    <col min="11" max="11" width="6.125" customWidth="1"/>
    <col min="12" max="12" width="7" customWidth="1"/>
    <col min="13" max="14" width="7.375" customWidth="1"/>
    <col min="15" max="15" width="7.25" customWidth="1"/>
  </cols>
  <sheetData>
    <row r="2" spans="1:15" x14ac:dyDescent="0.25">
      <c r="A2" s="4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3" t="s">
        <v>25</v>
      </c>
      <c r="B4" s="43" t="s">
        <v>1</v>
      </c>
      <c r="C4" s="43" t="s">
        <v>2</v>
      </c>
      <c r="D4" s="45" t="s">
        <v>3</v>
      </c>
      <c r="E4" s="46"/>
      <c r="F4" s="47"/>
      <c r="G4" s="43" t="s">
        <v>4</v>
      </c>
      <c r="H4" s="45" t="s">
        <v>5</v>
      </c>
      <c r="I4" s="46"/>
      <c r="J4" s="46"/>
      <c r="K4" s="47"/>
      <c r="L4" s="45" t="s">
        <v>6</v>
      </c>
      <c r="M4" s="46"/>
      <c r="N4" s="46"/>
      <c r="O4" s="47"/>
    </row>
    <row r="5" spans="1:15" ht="24" x14ac:dyDescent="0.25">
      <c r="A5" s="44"/>
      <c r="B5" s="44"/>
      <c r="C5" s="44"/>
      <c r="D5" s="3" t="s">
        <v>7</v>
      </c>
      <c r="E5" s="3" t="s">
        <v>8</v>
      </c>
      <c r="F5" s="3" t="s">
        <v>9</v>
      </c>
      <c r="G5" s="44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</row>
    <row r="7" spans="1:15" ht="19.5" customHeight="1" x14ac:dyDescent="0.25">
      <c r="A7" s="36"/>
      <c r="B7" s="32" t="s">
        <v>18</v>
      </c>
      <c r="C7" s="16"/>
      <c r="D7" s="17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15" t="s">
        <v>31</v>
      </c>
      <c r="B8" s="9" t="s">
        <v>23</v>
      </c>
      <c r="C8" s="10">
        <v>180</v>
      </c>
      <c r="D8" s="10">
        <v>6.62</v>
      </c>
      <c r="E8" s="10">
        <v>5.42</v>
      </c>
      <c r="F8" s="10">
        <v>31.74</v>
      </c>
      <c r="G8" s="10">
        <v>202.14</v>
      </c>
      <c r="H8" s="10">
        <v>1.1639999999999999</v>
      </c>
      <c r="I8" s="10">
        <v>0</v>
      </c>
      <c r="J8" s="10">
        <v>0</v>
      </c>
      <c r="K8" s="10">
        <v>28.44</v>
      </c>
      <c r="L8" s="10">
        <v>5.8319999999999999</v>
      </c>
      <c r="M8" s="10">
        <v>44.603999999999999</v>
      </c>
      <c r="N8" s="10">
        <v>25.34</v>
      </c>
      <c r="O8" s="10">
        <v>1.3320000000000001</v>
      </c>
    </row>
    <row r="9" spans="1:15" ht="15.75" customHeight="1" x14ac:dyDescent="0.25">
      <c r="A9" s="15" t="s">
        <v>29</v>
      </c>
      <c r="B9" s="11" t="s">
        <v>26</v>
      </c>
      <c r="C9" s="8">
        <v>80</v>
      </c>
      <c r="D9" s="8">
        <v>12.44</v>
      </c>
      <c r="E9" s="8">
        <v>9.24</v>
      </c>
      <c r="F9" s="8">
        <v>12.56</v>
      </c>
      <c r="G9" s="8">
        <v>183</v>
      </c>
      <c r="H9" s="35">
        <v>0.08</v>
      </c>
      <c r="I9" s="35">
        <v>0.12</v>
      </c>
      <c r="J9" s="35">
        <v>36.18</v>
      </c>
      <c r="K9" s="35">
        <v>23</v>
      </c>
      <c r="L9" s="35">
        <v>35.01</v>
      </c>
      <c r="M9" s="39">
        <v>133</v>
      </c>
      <c r="N9" s="35">
        <v>25.7</v>
      </c>
      <c r="O9" s="35">
        <v>1.2</v>
      </c>
    </row>
    <row r="10" spans="1:15" x14ac:dyDescent="0.25">
      <c r="A10" s="37" t="s">
        <v>27</v>
      </c>
      <c r="B10" s="19" t="s">
        <v>38</v>
      </c>
      <c r="C10" s="20">
        <v>45</v>
      </c>
      <c r="D10" s="20">
        <v>3.38</v>
      </c>
      <c r="E10" s="20">
        <v>0.16</v>
      </c>
      <c r="F10" s="20">
        <v>23.13</v>
      </c>
      <c r="G10" s="20">
        <v>117.2</v>
      </c>
      <c r="H10" s="21">
        <v>0.05</v>
      </c>
      <c r="I10" s="21">
        <v>0</v>
      </c>
      <c r="J10" s="21">
        <v>0</v>
      </c>
      <c r="K10" s="21">
        <v>0.6</v>
      </c>
      <c r="L10" s="21">
        <v>10.6</v>
      </c>
      <c r="M10" s="21">
        <v>0</v>
      </c>
      <c r="N10" s="21">
        <v>5.85</v>
      </c>
      <c r="O10" s="21">
        <v>0.54</v>
      </c>
    </row>
    <row r="11" spans="1:15" x14ac:dyDescent="0.25">
      <c r="A11" s="15" t="s">
        <v>30</v>
      </c>
      <c r="B11" s="5" t="s">
        <v>19</v>
      </c>
      <c r="C11" s="6">
        <v>200</v>
      </c>
      <c r="D11" s="6">
        <v>0.53</v>
      </c>
      <c r="E11" s="6">
        <v>0</v>
      </c>
      <c r="F11" s="6">
        <v>9.4700000000000006</v>
      </c>
      <c r="G11" s="6">
        <v>60</v>
      </c>
      <c r="H11" s="6">
        <v>0</v>
      </c>
      <c r="I11" s="6">
        <v>0.03</v>
      </c>
      <c r="J11" s="6">
        <v>0</v>
      </c>
      <c r="K11" s="6">
        <v>0</v>
      </c>
      <c r="L11" s="6">
        <v>11.1</v>
      </c>
      <c r="M11" s="6">
        <v>2.8</v>
      </c>
      <c r="N11" s="6">
        <v>1.4</v>
      </c>
      <c r="O11" s="6">
        <v>0.28000000000000003</v>
      </c>
    </row>
    <row r="12" spans="1:15" x14ac:dyDescent="0.25">
      <c r="A12" s="15"/>
      <c r="B12" s="5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34" t="s">
        <v>20</v>
      </c>
      <c r="C13" s="22">
        <f>C8+C9+C10+C11+C12</f>
        <v>505</v>
      </c>
      <c r="D13" s="22">
        <f t="shared" ref="D13:O13" si="0">D8+D9+D10+D11+D12</f>
        <v>22.97</v>
      </c>
      <c r="E13" s="22">
        <f t="shared" si="0"/>
        <v>14.82</v>
      </c>
      <c r="F13" s="22">
        <f t="shared" si="0"/>
        <v>76.899999999999991</v>
      </c>
      <c r="G13" s="22">
        <f t="shared" si="0"/>
        <v>562.33999999999992</v>
      </c>
      <c r="H13" s="22">
        <f t="shared" si="0"/>
        <v>1.294</v>
      </c>
      <c r="I13" s="22">
        <f t="shared" si="0"/>
        <v>0.15</v>
      </c>
      <c r="J13" s="22">
        <f t="shared" si="0"/>
        <v>36.18</v>
      </c>
      <c r="K13" s="22">
        <f t="shared" si="0"/>
        <v>52.04</v>
      </c>
      <c r="L13" s="22">
        <f t="shared" si="0"/>
        <v>62.542000000000002</v>
      </c>
      <c r="M13" s="22">
        <f t="shared" si="0"/>
        <v>180.404</v>
      </c>
      <c r="N13" s="22">
        <f t="shared" si="0"/>
        <v>58.29</v>
      </c>
      <c r="O13" s="22">
        <f t="shared" si="0"/>
        <v>3.3520000000000003</v>
      </c>
    </row>
    <row r="15" spans="1:15" x14ac:dyDescent="0.25">
      <c r="A15" s="12"/>
      <c r="B15" s="33" t="s">
        <v>21</v>
      </c>
      <c r="C15" s="24"/>
      <c r="D15" s="23"/>
      <c r="E15" s="23"/>
      <c r="F15" s="23"/>
      <c r="G15" s="23"/>
      <c r="H15" s="25"/>
      <c r="I15" s="26"/>
      <c r="J15" s="26"/>
      <c r="K15" s="26"/>
      <c r="L15" s="26"/>
      <c r="M15" s="26"/>
      <c r="N15" s="26"/>
      <c r="O15" s="26"/>
    </row>
    <row r="16" spans="1:15" ht="25.5" x14ac:dyDescent="0.25">
      <c r="A16" s="15" t="s">
        <v>33</v>
      </c>
      <c r="B16" s="4" t="s">
        <v>34</v>
      </c>
      <c r="C16" s="6">
        <v>250</v>
      </c>
      <c r="D16" s="6">
        <v>2</v>
      </c>
      <c r="E16" s="6">
        <v>5.1100000000000003</v>
      </c>
      <c r="F16" s="6">
        <v>16.93</v>
      </c>
      <c r="G16" s="6">
        <v>121.75</v>
      </c>
      <c r="H16" s="6">
        <v>0.1</v>
      </c>
      <c r="I16" s="6">
        <v>7.54</v>
      </c>
      <c r="J16" s="6">
        <v>0</v>
      </c>
      <c r="K16" s="6">
        <v>1.92</v>
      </c>
      <c r="L16" s="6">
        <v>24.95</v>
      </c>
      <c r="M16" s="6">
        <v>63.3</v>
      </c>
      <c r="N16" s="6">
        <v>26.4</v>
      </c>
      <c r="O16" s="6">
        <v>0.94</v>
      </c>
    </row>
    <row r="17" spans="1:15" x14ac:dyDescent="0.25">
      <c r="A17" s="36" t="s">
        <v>37</v>
      </c>
      <c r="B17" s="5" t="s">
        <v>35</v>
      </c>
      <c r="C17" s="8">
        <v>150</v>
      </c>
      <c r="D17" s="8">
        <v>6.6</v>
      </c>
      <c r="E17" s="8">
        <v>5.72</v>
      </c>
      <c r="F17" s="8">
        <v>37.880000000000003</v>
      </c>
      <c r="G17" s="8">
        <v>229.5</v>
      </c>
      <c r="H17" s="8">
        <v>0.17</v>
      </c>
      <c r="I17" s="8">
        <v>0</v>
      </c>
      <c r="J17" s="8">
        <v>21</v>
      </c>
      <c r="K17" s="8">
        <v>0</v>
      </c>
      <c r="L17" s="8">
        <v>16.64</v>
      </c>
      <c r="M17" s="8">
        <v>134.43</v>
      </c>
      <c r="N17" s="8">
        <v>47.34</v>
      </c>
      <c r="O17" s="8">
        <v>1.55</v>
      </c>
    </row>
    <row r="18" spans="1:15" x14ac:dyDescent="0.25">
      <c r="A18" s="36" t="s">
        <v>39</v>
      </c>
      <c r="B18" s="5" t="s">
        <v>36</v>
      </c>
      <c r="C18" s="6">
        <v>100</v>
      </c>
      <c r="D18" s="6">
        <v>11.72</v>
      </c>
      <c r="E18" s="6">
        <v>32.619999999999997</v>
      </c>
      <c r="F18" s="6">
        <v>6.14</v>
      </c>
      <c r="G18" s="6">
        <v>365.02</v>
      </c>
      <c r="H18" s="6">
        <v>0.28000000000000003</v>
      </c>
      <c r="I18" s="6">
        <v>0.18</v>
      </c>
      <c r="J18" s="6">
        <v>0</v>
      </c>
      <c r="K18" s="6">
        <v>0</v>
      </c>
      <c r="L18" s="6">
        <v>19.079999999999998</v>
      </c>
      <c r="M18" s="6">
        <v>126.76</v>
      </c>
      <c r="N18" s="6">
        <v>22.6</v>
      </c>
      <c r="O18" s="6">
        <v>1.5</v>
      </c>
    </row>
    <row r="19" spans="1:15" x14ac:dyDescent="0.25">
      <c r="A19" s="15" t="s">
        <v>32</v>
      </c>
      <c r="B19" s="5" t="s">
        <v>24</v>
      </c>
      <c r="C19" s="6">
        <v>200</v>
      </c>
      <c r="D19" s="6">
        <v>4.08</v>
      </c>
      <c r="E19" s="6">
        <v>3</v>
      </c>
      <c r="F19" s="6">
        <v>17.579999999999998</v>
      </c>
      <c r="G19" s="6">
        <v>118.6</v>
      </c>
      <c r="H19" s="6">
        <v>0.06</v>
      </c>
      <c r="I19" s="6">
        <v>1.59</v>
      </c>
      <c r="J19" s="6">
        <v>26.66</v>
      </c>
      <c r="K19" s="6">
        <v>0</v>
      </c>
      <c r="L19" s="6">
        <v>152.22</v>
      </c>
      <c r="M19" s="6">
        <v>124.56</v>
      </c>
      <c r="N19" s="6">
        <v>21.34</v>
      </c>
      <c r="O19" s="6">
        <v>0.48</v>
      </c>
    </row>
    <row r="20" spans="1:15" x14ac:dyDescent="0.25">
      <c r="A20" s="38" t="s">
        <v>28</v>
      </c>
      <c r="B20" s="13" t="s">
        <v>22</v>
      </c>
      <c r="C20" s="27">
        <v>60</v>
      </c>
      <c r="D20" s="27">
        <v>3.36</v>
      </c>
      <c r="E20" s="27">
        <v>0.66</v>
      </c>
      <c r="F20" s="27">
        <v>29.64</v>
      </c>
      <c r="G20" s="27">
        <v>139.19999999999999</v>
      </c>
      <c r="H20" s="28">
        <v>7.0000000000000007E-2</v>
      </c>
      <c r="I20" s="28">
        <v>0</v>
      </c>
      <c r="J20" s="28">
        <v>0</v>
      </c>
      <c r="K20" s="28">
        <v>0.27</v>
      </c>
      <c r="L20" s="28">
        <v>150</v>
      </c>
      <c r="M20" s="28">
        <v>0</v>
      </c>
      <c r="N20" s="28">
        <v>15</v>
      </c>
      <c r="O20" s="28">
        <v>1.86</v>
      </c>
    </row>
    <row r="21" spans="1:15" x14ac:dyDescent="0.25">
      <c r="A21" s="41" t="s">
        <v>40</v>
      </c>
      <c r="B21" s="9" t="s">
        <v>41</v>
      </c>
      <c r="C21" s="10">
        <v>250</v>
      </c>
      <c r="D21" s="10">
        <v>1</v>
      </c>
      <c r="E21" s="10">
        <v>1</v>
      </c>
      <c r="F21" s="10">
        <v>24.5</v>
      </c>
      <c r="G21" s="10">
        <v>117.5</v>
      </c>
      <c r="H21" s="10">
        <v>7.4999999999999997E-2</v>
      </c>
      <c r="I21" s="10">
        <v>25</v>
      </c>
      <c r="J21" s="10">
        <v>0</v>
      </c>
      <c r="K21" s="10">
        <v>0</v>
      </c>
      <c r="L21" s="10">
        <v>25</v>
      </c>
      <c r="M21" s="10">
        <v>189.5</v>
      </c>
      <c r="N21" s="10">
        <v>0</v>
      </c>
      <c r="O21" s="10">
        <v>5.5</v>
      </c>
    </row>
    <row r="22" spans="1:15" x14ac:dyDescent="0.25">
      <c r="A22" s="38"/>
      <c r="B22" s="14"/>
      <c r="C22" s="10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4"/>
      <c r="B23" s="31" t="s">
        <v>20</v>
      </c>
      <c r="C23" s="30">
        <f>SUM(C16:C22)</f>
        <v>1010</v>
      </c>
      <c r="D23" s="30">
        <f t="shared" ref="D23:O23" si="1">D16+D17+D18+D19+D20+D21+D22</f>
        <v>28.759999999999998</v>
      </c>
      <c r="E23" s="30">
        <f t="shared" si="1"/>
        <v>48.109999999999992</v>
      </c>
      <c r="F23" s="30">
        <f t="shared" si="1"/>
        <v>132.67000000000002</v>
      </c>
      <c r="G23" s="30">
        <f t="shared" si="1"/>
        <v>1091.57</v>
      </c>
      <c r="H23" s="30">
        <f t="shared" si="1"/>
        <v>0.75500000000000012</v>
      </c>
      <c r="I23" s="30">
        <f t="shared" si="1"/>
        <v>34.31</v>
      </c>
      <c r="J23" s="30">
        <f t="shared" si="1"/>
        <v>47.66</v>
      </c>
      <c r="K23" s="30">
        <f t="shared" si="1"/>
        <v>2.19</v>
      </c>
      <c r="L23" s="30">
        <f t="shared" si="1"/>
        <v>387.89</v>
      </c>
      <c r="M23" s="30">
        <f t="shared" si="1"/>
        <v>638.54999999999995</v>
      </c>
      <c r="N23" s="30">
        <f t="shared" si="1"/>
        <v>132.68</v>
      </c>
      <c r="O23" s="30">
        <f t="shared" si="1"/>
        <v>11.830000000000002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tabSelected="1" workbookViewId="0">
      <selection activeCell="P27" sqref="P27"/>
    </sheetView>
  </sheetViews>
  <sheetFormatPr defaultRowHeight="15" x14ac:dyDescent="0.25"/>
  <cols>
    <col min="1" max="1" width="10.625" customWidth="1"/>
    <col min="2" max="2" width="25.75" customWidth="1"/>
    <col min="3" max="3" width="8.25" customWidth="1"/>
    <col min="4" max="4" width="6.875" customWidth="1"/>
    <col min="5" max="5" width="5.875" customWidth="1"/>
    <col min="6" max="6" width="6.125" customWidth="1"/>
    <col min="7" max="7" width="9.625" bestFit="1" customWidth="1"/>
    <col min="8" max="8" width="6.125" customWidth="1"/>
    <col min="9" max="9" width="6.875" customWidth="1"/>
    <col min="10" max="10" width="8" customWidth="1"/>
    <col min="11" max="11" width="6.125" customWidth="1"/>
    <col min="12" max="12" width="7" customWidth="1"/>
    <col min="13" max="14" width="7.375" customWidth="1"/>
    <col min="15" max="15" width="7.25" customWidth="1"/>
  </cols>
  <sheetData>
    <row r="2" spans="1:15" x14ac:dyDescent="0.25">
      <c r="A2" s="40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3" t="s">
        <v>25</v>
      </c>
      <c r="B4" s="43" t="s">
        <v>1</v>
      </c>
      <c r="C4" s="43" t="s">
        <v>2</v>
      </c>
      <c r="D4" s="45" t="s">
        <v>3</v>
      </c>
      <c r="E4" s="46"/>
      <c r="F4" s="47"/>
      <c r="G4" s="43" t="s">
        <v>4</v>
      </c>
      <c r="H4" s="45" t="s">
        <v>5</v>
      </c>
      <c r="I4" s="46"/>
      <c r="J4" s="46"/>
      <c r="K4" s="47"/>
      <c r="L4" s="45" t="s">
        <v>6</v>
      </c>
      <c r="M4" s="46"/>
      <c r="N4" s="46"/>
      <c r="O4" s="47"/>
    </row>
    <row r="5" spans="1:15" ht="24" x14ac:dyDescent="0.25">
      <c r="A5" s="44"/>
      <c r="B5" s="44"/>
      <c r="C5" s="44"/>
      <c r="D5" s="3" t="s">
        <v>7</v>
      </c>
      <c r="E5" s="3" t="s">
        <v>8</v>
      </c>
      <c r="F5" s="3" t="s">
        <v>9</v>
      </c>
      <c r="G5" s="44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</row>
    <row r="7" spans="1:15" ht="19.5" customHeight="1" x14ac:dyDescent="0.25">
      <c r="A7" s="36"/>
      <c r="B7" s="32" t="s">
        <v>18</v>
      </c>
      <c r="C7" s="16"/>
      <c r="D7" s="17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15" t="s">
        <v>31</v>
      </c>
      <c r="B8" s="9" t="s">
        <v>23</v>
      </c>
      <c r="C8" s="10">
        <v>180</v>
      </c>
      <c r="D8" s="10">
        <v>6.62</v>
      </c>
      <c r="E8" s="10">
        <v>5.42</v>
      </c>
      <c r="F8" s="10">
        <v>31.74</v>
      </c>
      <c r="G8" s="10">
        <v>202.14</v>
      </c>
      <c r="H8" s="10">
        <v>1.1639999999999999</v>
      </c>
      <c r="I8" s="10">
        <v>0</v>
      </c>
      <c r="J8" s="10">
        <v>0</v>
      </c>
      <c r="K8" s="10">
        <v>28.44</v>
      </c>
      <c r="L8" s="10">
        <v>5.8319999999999999</v>
      </c>
      <c r="M8" s="10">
        <v>44.603999999999999</v>
      </c>
      <c r="N8" s="10">
        <v>25.34</v>
      </c>
      <c r="O8" s="10">
        <v>1.3320000000000001</v>
      </c>
    </row>
    <row r="9" spans="1:15" ht="15.75" customHeight="1" x14ac:dyDescent="0.25">
      <c r="A9" s="15" t="s">
        <v>29</v>
      </c>
      <c r="B9" s="11" t="s">
        <v>26</v>
      </c>
      <c r="C9" s="8">
        <v>80</v>
      </c>
      <c r="D9" s="8">
        <v>12.44</v>
      </c>
      <c r="E9" s="8">
        <v>9.24</v>
      </c>
      <c r="F9" s="8">
        <v>12.56</v>
      </c>
      <c r="G9" s="8">
        <v>183</v>
      </c>
      <c r="H9" s="35">
        <v>0.08</v>
      </c>
      <c r="I9" s="35">
        <v>0.12</v>
      </c>
      <c r="J9" s="35">
        <v>36.18</v>
      </c>
      <c r="K9" s="35">
        <v>23</v>
      </c>
      <c r="L9" s="35">
        <v>35.01</v>
      </c>
      <c r="M9" s="39">
        <v>133</v>
      </c>
      <c r="N9" s="35">
        <v>25.7</v>
      </c>
      <c r="O9" s="35">
        <v>1.2</v>
      </c>
    </row>
    <row r="10" spans="1:15" x14ac:dyDescent="0.25">
      <c r="A10" s="37" t="s">
        <v>27</v>
      </c>
      <c r="B10" s="19" t="s">
        <v>38</v>
      </c>
      <c r="C10" s="20">
        <v>45</v>
      </c>
      <c r="D10" s="20">
        <v>3.38</v>
      </c>
      <c r="E10" s="20">
        <v>0.16</v>
      </c>
      <c r="F10" s="20">
        <v>23.13</v>
      </c>
      <c r="G10" s="20">
        <v>117.2</v>
      </c>
      <c r="H10" s="21">
        <v>0.05</v>
      </c>
      <c r="I10" s="21">
        <v>0</v>
      </c>
      <c r="J10" s="21">
        <v>0</v>
      </c>
      <c r="K10" s="21">
        <v>0.6</v>
      </c>
      <c r="L10" s="21">
        <v>10.6</v>
      </c>
      <c r="M10" s="21">
        <v>0</v>
      </c>
      <c r="N10" s="21">
        <v>5.85</v>
      </c>
      <c r="O10" s="21">
        <v>0.54</v>
      </c>
    </row>
    <row r="11" spans="1:15" x14ac:dyDescent="0.25">
      <c r="A11" s="15" t="s">
        <v>30</v>
      </c>
      <c r="B11" s="5" t="s">
        <v>19</v>
      </c>
      <c r="C11" s="6">
        <v>200</v>
      </c>
      <c r="D11" s="6">
        <v>0.53</v>
      </c>
      <c r="E11" s="6">
        <v>0</v>
      </c>
      <c r="F11" s="6">
        <v>9.4700000000000006</v>
      </c>
      <c r="G11" s="6">
        <v>60</v>
      </c>
      <c r="H11" s="6">
        <v>0</v>
      </c>
      <c r="I11" s="6">
        <v>0.03</v>
      </c>
      <c r="J11" s="6">
        <v>0</v>
      </c>
      <c r="K11" s="6">
        <v>0</v>
      </c>
      <c r="L11" s="6">
        <v>11.1</v>
      </c>
      <c r="M11" s="6">
        <v>2.8</v>
      </c>
      <c r="N11" s="6">
        <v>1.4</v>
      </c>
      <c r="O11" s="6">
        <v>0.28000000000000003</v>
      </c>
    </row>
    <row r="12" spans="1:15" x14ac:dyDescent="0.25">
      <c r="A12" s="15"/>
      <c r="B12" s="5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34" t="s">
        <v>20</v>
      </c>
      <c r="C13" s="22">
        <f>C8+C9+C10+C11+C12</f>
        <v>505</v>
      </c>
      <c r="D13" s="22">
        <f t="shared" ref="D13:O13" si="0">D8+D9+D10+D11+D12</f>
        <v>22.97</v>
      </c>
      <c r="E13" s="22">
        <f t="shared" si="0"/>
        <v>14.82</v>
      </c>
      <c r="F13" s="22">
        <f t="shared" si="0"/>
        <v>76.899999999999991</v>
      </c>
      <c r="G13" s="22">
        <f t="shared" si="0"/>
        <v>562.33999999999992</v>
      </c>
      <c r="H13" s="22">
        <f t="shared" si="0"/>
        <v>1.294</v>
      </c>
      <c r="I13" s="22">
        <f t="shared" si="0"/>
        <v>0.15</v>
      </c>
      <c r="J13" s="22">
        <f t="shared" si="0"/>
        <v>36.18</v>
      </c>
      <c r="K13" s="22">
        <f t="shared" si="0"/>
        <v>52.04</v>
      </c>
      <c r="L13" s="22">
        <f t="shared" si="0"/>
        <v>62.542000000000002</v>
      </c>
      <c r="M13" s="22">
        <f t="shared" si="0"/>
        <v>180.404</v>
      </c>
      <c r="N13" s="22">
        <f t="shared" si="0"/>
        <v>58.29</v>
      </c>
      <c r="O13" s="22">
        <f t="shared" si="0"/>
        <v>3.3520000000000003</v>
      </c>
    </row>
    <row r="15" spans="1:15" x14ac:dyDescent="0.25">
      <c r="A15" s="12"/>
      <c r="B15" s="33" t="s">
        <v>21</v>
      </c>
      <c r="C15" s="24"/>
      <c r="D15" s="23"/>
      <c r="E15" s="23"/>
      <c r="F15" s="23"/>
      <c r="G15" s="23"/>
      <c r="H15" s="25"/>
      <c r="I15" s="26"/>
      <c r="J15" s="26"/>
      <c r="K15" s="26"/>
      <c r="L15" s="26"/>
      <c r="M15" s="26"/>
      <c r="N15" s="26"/>
      <c r="O15" s="26"/>
    </row>
    <row r="16" spans="1:15" ht="25.5" x14ac:dyDescent="0.25">
      <c r="A16" s="15" t="s">
        <v>33</v>
      </c>
      <c r="B16" s="4" t="s">
        <v>34</v>
      </c>
      <c r="C16" s="6">
        <v>250</v>
      </c>
      <c r="D16" s="6">
        <v>2</v>
      </c>
      <c r="E16" s="6">
        <v>5.1100000000000003</v>
      </c>
      <c r="F16" s="6">
        <v>16.93</v>
      </c>
      <c r="G16" s="6">
        <v>121.75</v>
      </c>
      <c r="H16" s="6">
        <v>0.1</v>
      </c>
      <c r="I16" s="6">
        <v>7.54</v>
      </c>
      <c r="J16" s="6">
        <v>0</v>
      </c>
      <c r="K16" s="6">
        <v>1.92</v>
      </c>
      <c r="L16" s="6">
        <v>24.95</v>
      </c>
      <c r="M16" s="6">
        <v>63.3</v>
      </c>
      <c r="N16" s="6">
        <v>26.4</v>
      </c>
      <c r="O16" s="6">
        <v>0.94</v>
      </c>
    </row>
    <row r="17" spans="1:15" x14ac:dyDescent="0.25">
      <c r="A17" s="36" t="s">
        <v>37</v>
      </c>
      <c r="B17" s="5" t="s">
        <v>35</v>
      </c>
      <c r="C17" s="8">
        <v>150</v>
      </c>
      <c r="D17" s="8">
        <v>6.6</v>
      </c>
      <c r="E17" s="8">
        <v>5.72</v>
      </c>
      <c r="F17" s="8">
        <v>37.880000000000003</v>
      </c>
      <c r="G17" s="8">
        <v>229.5</v>
      </c>
      <c r="H17" s="8">
        <v>0.17</v>
      </c>
      <c r="I17" s="8">
        <v>0</v>
      </c>
      <c r="J17" s="8">
        <v>21</v>
      </c>
      <c r="K17" s="8">
        <v>0</v>
      </c>
      <c r="L17" s="8">
        <v>16.64</v>
      </c>
      <c r="M17" s="8">
        <v>134.43</v>
      </c>
      <c r="N17" s="8">
        <v>47.34</v>
      </c>
      <c r="O17" s="8">
        <v>1.55</v>
      </c>
    </row>
    <row r="18" spans="1:15" x14ac:dyDescent="0.25">
      <c r="A18" s="36" t="s">
        <v>39</v>
      </c>
      <c r="B18" s="5" t="s">
        <v>36</v>
      </c>
      <c r="C18" s="6">
        <v>100</v>
      </c>
      <c r="D18" s="6">
        <v>11.72</v>
      </c>
      <c r="E18" s="6">
        <v>32.619999999999997</v>
      </c>
      <c r="F18" s="6">
        <v>6.14</v>
      </c>
      <c r="G18" s="6">
        <v>365.02</v>
      </c>
      <c r="H18" s="6">
        <v>0.28000000000000003</v>
      </c>
      <c r="I18" s="6">
        <v>0.18</v>
      </c>
      <c r="J18" s="6">
        <v>0</v>
      </c>
      <c r="K18" s="6">
        <v>0</v>
      </c>
      <c r="L18" s="6">
        <v>19.079999999999998</v>
      </c>
      <c r="M18" s="6">
        <v>126.76</v>
      </c>
      <c r="N18" s="6">
        <v>22.6</v>
      </c>
      <c r="O18" s="6">
        <v>1.5</v>
      </c>
    </row>
    <row r="19" spans="1:15" x14ac:dyDescent="0.25">
      <c r="A19" s="15" t="s">
        <v>32</v>
      </c>
      <c r="B19" s="5" t="s">
        <v>24</v>
      </c>
      <c r="C19" s="6">
        <v>200</v>
      </c>
      <c r="D19" s="6">
        <v>4.08</v>
      </c>
      <c r="E19" s="6">
        <v>3</v>
      </c>
      <c r="F19" s="6">
        <v>17.579999999999998</v>
      </c>
      <c r="G19" s="6">
        <v>118.6</v>
      </c>
      <c r="H19" s="6">
        <v>0.06</v>
      </c>
      <c r="I19" s="6">
        <v>1.59</v>
      </c>
      <c r="J19" s="6">
        <v>26.66</v>
      </c>
      <c r="K19" s="6">
        <v>0</v>
      </c>
      <c r="L19" s="6">
        <v>152.22</v>
      </c>
      <c r="M19" s="6">
        <v>124.56</v>
      </c>
      <c r="N19" s="6">
        <v>21.34</v>
      </c>
      <c r="O19" s="6">
        <v>0.48</v>
      </c>
    </row>
    <row r="20" spans="1:15" x14ac:dyDescent="0.25">
      <c r="A20" s="38" t="s">
        <v>28</v>
      </c>
      <c r="B20" s="13" t="s">
        <v>22</v>
      </c>
      <c r="C20" s="27">
        <v>60</v>
      </c>
      <c r="D20" s="27">
        <v>3.36</v>
      </c>
      <c r="E20" s="27">
        <v>0.66</v>
      </c>
      <c r="F20" s="27">
        <v>29.64</v>
      </c>
      <c r="G20" s="27">
        <v>139.19999999999999</v>
      </c>
      <c r="H20" s="28">
        <v>7.0000000000000007E-2</v>
      </c>
      <c r="I20" s="28">
        <v>0</v>
      </c>
      <c r="J20" s="28">
        <v>0</v>
      </c>
      <c r="K20" s="28">
        <v>0.27</v>
      </c>
      <c r="L20" s="28">
        <v>150</v>
      </c>
      <c r="M20" s="28">
        <v>0</v>
      </c>
      <c r="N20" s="28">
        <v>15</v>
      </c>
      <c r="O20" s="28">
        <v>1.86</v>
      </c>
    </row>
    <row r="21" spans="1:15" x14ac:dyDescent="0.25">
      <c r="A21" s="41" t="s">
        <v>40</v>
      </c>
      <c r="B21" s="9" t="s">
        <v>41</v>
      </c>
      <c r="C21" s="10">
        <v>250</v>
      </c>
      <c r="D21" s="10">
        <v>1</v>
      </c>
      <c r="E21" s="10">
        <v>1</v>
      </c>
      <c r="F21" s="10">
        <v>24.5</v>
      </c>
      <c r="G21" s="10">
        <v>117.5</v>
      </c>
      <c r="H21" s="10">
        <v>7.4999999999999997E-2</v>
      </c>
      <c r="I21" s="10">
        <v>25</v>
      </c>
      <c r="J21" s="10">
        <v>0</v>
      </c>
      <c r="K21" s="10">
        <v>0</v>
      </c>
      <c r="L21" s="10">
        <v>25</v>
      </c>
      <c r="M21" s="10">
        <v>189.5</v>
      </c>
      <c r="N21" s="10">
        <v>0</v>
      </c>
      <c r="O21" s="10">
        <v>5.5</v>
      </c>
    </row>
    <row r="22" spans="1:15" x14ac:dyDescent="0.25">
      <c r="A22" s="38"/>
      <c r="B22" s="14"/>
      <c r="C22" s="10"/>
      <c r="D22" s="29"/>
      <c r="E22" s="29"/>
      <c r="F22" s="29"/>
      <c r="G22" s="29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38"/>
      <c r="B23" s="14"/>
      <c r="C23" s="10"/>
      <c r="D23" s="29"/>
      <c r="E23" s="29"/>
      <c r="F23" s="29"/>
      <c r="G23" s="29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4"/>
      <c r="B24" s="31" t="s">
        <v>20</v>
      </c>
      <c r="C24" s="30">
        <f>SUM(C16:C23)</f>
        <v>1010</v>
      </c>
      <c r="D24" s="30">
        <f>SUM(D16:D23)</f>
        <v>28.759999999999998</v>
      </c>
      <c r="E24" s="30">
        <f t="shared" ref="E24:O24" si="1">SUM(E16:E23)</f>
        <v>48.109999999999992</v>
      </c>
      <c r="F24" s="30">
        <f t="shared" si="1"/>
        <v>132.67000000000002</v>
      </c>
      <c r="G24" s="30">
        <f t="shared" si="1"/>
        <v>1091.57</v>
      </c>
      <c r="H24" s="30">
        <f t="shared" si="1"/>
        <v>0.75500000000000012</v>
      </c>
      <c r="I24" s="30">
        <f t="shared" si="1"/>
        <v>34.31</v>
      </c>
      <c r="J24" s="30">
        <f t="shared" si="1"/>
        <v>47.66</v>
      </c>
      <c r="K24" s="30">
        <f t="shared" si="1"/>
        <v>2.19</v>
      </c>
      <c r="L24" s="30">
        <f t="shared" si="1"/>
        <v>387.89</v>
      </c>
      <c r="M24" s="30">
        <f t="shared" si="1"/>
        <v>638.54999999999995</v>
      </c>
      <c r="N24" s="30">
        <f t="shared" si="1"/>
        <v>132.68</v>
      </c>
      <c r="O24" s="30">
        <f t="shared" si="1"/>
        <v>11.830000000000002</v>
      </c>
    </row>
    <row r="26" spans="1:15" x14ac:dyDescent="0.25">
      <c r="D26" s="42">
        <f>SUM(D13,D24)</f>
        <v>51.73</v>
      </c>
      <c r="E26" s="42">
        <f t="shared" ref="E26:O26" si="2">SUM(E13,E24)</f>
        <v>62.929999999999993</v>
      </c>
      <c r="F26" s="42">
        <f t="shared" si="2"/>
        <v>209.57</v>
      </c>
      <c r="G26" s="42">
        <f t="shared" si="2"/>
        <v>1653.9099999999999</v>
      </c>
      <c r="H26" s="42">
        <f t="shared" si="2"/>
        <v>2.0490000000000004</v>
      </c>
      <c r="I26" s="42">
        <f t="shared" si="2"/>
        <v>34.46</v>
      </c>
      <c r="J26" s="42">
        <f t="shared" si="2"/>
        <v>83.84</v>
      </c>
      <c r="K26" s="42">
        <f t="shared" si="2"/>
        <v>54.23</v>
      </c>
      <c r="L26" s="42">
        <f t="shared" si="2"/>
        <v>450.43200000000002</v>
      </c>
      <c r="M26" s="42">
        <f t="shared" si="2"/>
        <v>818.95399999999995</v>
      </c>
      <c r="N26" s="42">
        <f t="shared" si="2"/>
        <v>190.97</v>
      </c>
      <c r="O26" s="42">
        <f t="shared" si="2"/>
        <v>15.182000000000002</v>
      </c>
    </row>
    <row r="27" spans="1:15" ht="45" x14ac:dyDescent="0.25">
      <c r="C27" s="48" t="s">
        <v>42</v>
      </c>
      <c r="D27">
        <v>67</v>
      </c>
      <c r="E27">
        <v>79</v>
      </c>
      <c r="F27">
        <v>63</v>
      </c>
      <c r="G27">
        <v>70</v>
      </c>
      <c r="H27">
        <v>58</v>
      </c>
      <c r="I27">
        <v>57</v>
      </c>
      <c r="L27">
        <v>41</v>
      </c>
      <c r="M27">
        <v>74</v>
      </c>
      <c r="N27">
        <v>76</v>
      </c>
      <c r="O27">
        <v>127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1</vt:lpstr>
      <vt:lpstr>День 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2021-11-28T12:24:13Z</cp:lastPrinted>
  <dcterms:created xsi:type="dcterms:W3CDTF">2020-08-27T16:51:11Z</dcterms:created>
  <dcterms:modified xsi:type="dcterms:W3CDTF">2022-05-04T10:26:32Z</dcterms:modified>
</cp:coreProperties>
</file>