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9440" windowHeight="9990" activeTab="1"/>
  </bookViews>
  <sheets>
    <sheet name="День 8 (2)" sheetId="10" r:id="rId1"/>
    <sheet name="День 8" sheetId="9" r:id="rId2"/>
  </sheets>
  <calcPr calcId="144525" refMode="R1C1"/>
</workbook>
</file>

<file path=xl/calcChain.xml><?xml version="1.0" encoding="utf-8"?>
<calcChain xmlns="http://schemas.openxmlformats.org/spreadsheetml/2006/main">
  <c r="C26" i="9" l="1"/>
  <c r="O24" i="10" l="1"/>
  <c r="N24" i="10"/>
  <c r="M24" i="10"/>
  <c r="L24" i="10"/>
  <c r="K24" i="10"/>
  <c r="J24" i="10"/>
  <c r="I24" i="10"/>
  <c r="H24" i="10"/>
  <c r="G24" i="10"/>
  <c r="F24" i="10"/>
  <c r="E24" i="10"/>
  <c r="D24" i="10"/>
  <c r="C24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E24" i="9" l="1"/>
  <c r="C24" i="9"/>
  <c r="D24" i="9"/>
  <c r="F24" i="9"/>
  <c r="G24" i="9"/>
  <c r="H24" i="9"/>
  <c r="I24" i="9"/>
  <c r="J24" i="9"/>
  <c r="K24" i="9"/>
  <c r="L24" i="9"/>
  <c r="M24" i="9"/>
  <c r="N24" i="9"/>
  <c r="O24" i="9"/>
  <c r="J13" i="9" l="1"/>
  <c r="J26" i="9" s="1"/>
  <c r="I13" i="9"/>
  <c r="I26" i="9" s="1"/>
  <c r="O13" i="9"/>
  <c r="O26" i="9" s="1"/>
  <c r="N13" i="9"/>
  <c r="N26" i="9" s="1"/>
  <c r="M13" i="9"/>
  <c r="M26" i="9" s="1"/>
  <c r="L13" i="9"/>
  <c r="L26" i="9" s="1"/>
  <c r="K13" i="9"/>
  <c r="K26" i="9" s="1"/>
  <c r="H13" i="9"/>
  <c r="H26" i="9" s="1"/>
  <c r="G13" i="9"/>
  <c r="G26" i="9" s="1"/>
  <c r="F13" i="9"/>
  <c r="F26" i="9" s="1"/>
  <c r="E13" i="9"/>
  <c r="E26" i="9" s="1"/>
  <c r="D13" i="9"/>
  <c r="D26" i="9" s="1"/>
  <c r="C13" i="9"/>
</calcChain>
</file>

<file path=xl/sharedStrings.xml><?xml version="1.0" encoding="utf-8"?>
<sst xmlns="http://schemas.openxmlformats.org/spreadsheetml/2006/main" count="92" uniqueCount="45">
  <si>
    <t>№ рец.</t>
  </si>
  <si>
    <t>Прием пищи,
наименование
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</si>
  <si>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</si>
  <si>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</si>
  <si>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</si>
  <si>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</si>
  <si>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</si>
  <si>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</si>
  <si>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</si>
  <si>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</si>
  <si>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</si>
  <si>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</si>
  <si>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</si>
  <si>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</si>
  <si>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</si>
  <si>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</si>
  <si>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</si>
  <si>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</si>
  <si>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</si>
  <si>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Чай с сахаром</t>
  </si>
  <si>
    <t xml:space="preserve">Итого </t>
  </si>
  <si>
    <t>Хлеб ржано-пшеничный</t>
  </si>
  <si>
    <t>Пюре картофельное</t>
  </si>
  <si>
    <t>Макаронные изделия отварные</t>
  </si>
  <si>
    <t>Какао с молоком</t>
  </si>
  <si>
    <t>День 8 (среда)</t>
  </si>
  <si>
    <t>Котлета мясная</t>
  </si>
  <si>
    <t>Соус томатный</t>
  </si>
  <si>
    <t xml:space="preserve">Гуляш </t>
  </si>
  <si>
    <t>Хлеб из муки пшеничной</t>
  </si>
  <si>
    <t>ТК-54</t>
  </si>
  <si>
    <t>ТК-55</t>
  </si>
  <si>
    <t>ТК-53</t>
  </si>
  <si>
    <t>ТК-46</t>
  </si>
  <si>
    <t>ТК-42</t>
  </si>
  <si>
    <t>ТК-41</t>
  </si>
  <si>
    <t>ТК-47</t>
  </si>
  <si>
    <t>ТК-31</t>
  </si>
  <si>
    <t>ТК-35</t>
  </si>
  <si>
    <t>Салат из соленых огурцов с луком</t>
  </si>
  <si>
    <t>Свекольник с вареным яйцом</t>
  </si>
  <si>
    <t>ТК-6</t>
  </si>
  <si>
    <t>ТК-15</t>
  </si>
  <si>
    <t>ТК-51</t>
  </si>
  <si>
    <t>Сок фруктовый (яблочный)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</si>
</sst>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/>
    <xf numFmtId="2" fontId="4" fillId="0" borderId="1" xfId="0" applyNumberFormat="1" applyFont="1" applyFill="1" applyBorder="1"/>
    <xf numFmtId="2" fontId="2" fillId="0" borderId="1" xfId="0" applyNumberFormat="1" applyFont="1" applyFill="1" applyBorder="1" applyAlignment="1">
      <alignment vertical="center" wrapText="1"/>
    </xf>
    <xf numFmtId="2" fontId="5" fillId="0" borderId="5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vertical="center" wrapText="1"/>
    </xf>
    <xf numFmtId="2" fontId="4" fillId="0" borderId="1" xfId="0" applyNumberFormat="1" applyFont="1" applyBorder="1" applyAlignment="1"/>
    <xf numFmtId="0" fontId="4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2" fillId="0" borderId="1" xfId="0" applyNumberFormat="1" applyFont="1" applyFill="1" applyBorder="1" applyAlignment="1"/>
    <xf numFmtId="2" fontId="5" fillId="0" borderId="1" xfId="0" applyNumberFormat="1" applyFont="1" applyFill="1" applyBorder="1" applyAlignment="1"/>
    <xf numFmtId="2" fontId="6" fillId="0" borderId="1" xfId="0" applyNumberFormat="1" applyFont="1" applyFill="1" applyBorder="1" applyAlignment="1">
      <alignment vertical="center"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/>
    <xf numFmtId="0" fontId="8" fillId="0" borderId="2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9" fillId="0" borderId="0" xfId="0" applyFont="1"/>
    <xf numFmtId="0" fontId="1" fillId="0" borderId="1" xfId="0" applyFont="1" applyFill="1" applyBorder="1" applyAlignment="1">
      <alignment vertical="center" wrapText="1"/>
    </xf>
    <xf numFmtId="2" fontId="4" fillId="0" borderId="5" xfId="0" applyNumberFormat="1" applyFont="1" applyBorder="1" applyAlignment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2" fontId="10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6"/>
  <sheetViews>
    <sheetView workbookViewId="0">
      <selection activeCell="C8" sqref="C8:O8"/>
    </sheetView>
  </sheetViews>
  <sheetFormatPr defaultRowHeight="15" x14ac:dyDescent="0.25"/>
  <cols>
    <col min="1" max="1" width="10.625" customWidth="1"/>
    <col min="2" max="2" width="27.25" customWidth="1"/>
    <col min="3" max="3" width="7.875" customWidth="1"/>
    <col min="4" max="4" width="6.75" customWidth="1"/>
    <col min="5" max="5" width="7.375" customWidth="1"/>
    <col min="6" max="6" width="7" customWidth="1"/>
    <col min="7" max="7" width="9" customWidth="1"/>
    <col min="8" max="8" width="6.375" customWidth="1"/>
    <col min="9" max="9" width="6.875" customWidth="1"/>
    <col min="10" max="10" width="7.875" customWidth="1"/>
    <col min="11" max="12" width="6.625" customWidth="1"/>
    <col min="13" max="13" width="7" customWidth="1"/>
    <col min="14" max="15" width="6.25" customWidth="1"/>
  </cols>
  <sheetData>
    <row r="2" spans="1:15" x14ac:dyDescent="0.25">
      <c r="A2" s="1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 x14ac:dyDescent="0.25">
      <c r="A4" s="43" t="s">
        <v>0</v>
      </c>
      <c r="B4" s="43" t="s">
        <v>1</v>
      </c>
      <c r="C4" s="43" t="s">
        <v>2</v>
      </c>
      <c r="D4" s="40" t="s">
        <v>3</v>
      </c>
      <c r="E4" s="41"/>
      <c r="F4" s="42"/>
      <c r="G4" s="43" t="s">
        <v>4</v>
      </c>
      <c r="H4" s="40" t="s">
        <v>5</v>
      </c>
      <c r="I4" s="41"/>
      <c r="J4" s="41"/>
      <c r="K4" s="42"/>
      <c r="L4" s="40" t="s">
        <v>6</v>
      </c>
      <c r="M4" s="41"/>
      <c r="N4" s="41"/>
      <c r="O4" s="42"/>
    </row>
    <row r="5" spans="1:15" ht="24" x14ac:dyDescent="0.25">
      <c r="A5" s="44"/>
      <c r="B5" s="44"/>
      <c r="C5" s="44"/>
      <c r="D5" s="3" t="s">
        <v>7</v>
      </c>
      <c r="E5" s="3" t="s">
        <v>8</v>
      </c>
      <c r="F5" s="3" t="s">
        <v>9</v>
      </c>
      <c r="G5" s="44"/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 s="31" customFormat="1" ht="12.75" x14ac:dyDescent="0.2">
      <c r="A6" s="27">
        <v>1</v>
      </c>
      <c r="B6" s="27">
        <v>2</v>
      </c>
      <c r="C6" s="27">
        <v>3</v>
      </c>
      <c r="D6" s="27">
        <v>4</v>
      </c>
      <c r="E6" s="27">
        <v>5</v>
      </c>
      <c r="F6" s="27">
        <v>6</v>
      </c>
      <c r="G6" s="27">
        <v>7</v>
      </c>
      <c r="H6" s="27">
        <v>8</v>
      </c>
      <c r="I6" s="27">
        <v>9</v>
      </c>
      <c r="J6" s="27">
        <v>10</v>
      </c>
      <c r="K6" s="27">
        <v>11</v>
      </c>
      <c r="L6" s="27">
        <v>12</v>
      </c>
      <c r="M6" s="27">
        <v>13</v>
      </c>
      <c r="N6" s="27">
        <v>14</v>
      </c>
      <c r="O6" s="27">
        <v>15</v>
      </c>
    </row>
    <row r="7" spans="1:15" ht="19.5" customHeight="1" x14ac:dyDescent="0.25">
      <c r="A7" s="5"/>
      <c r="B7" s="30" t="s">
        <v>18</v>
      </c>
      <c r="C7" s="6"/>
      <c r="D7" s="7"/>
      <c r="E7" s="7"/>
      <c r="F7" s="7"/>
      <c r="G7" s="7"/>
      <c r="H7" s="8"/>
      <c r="I7" s="8"/>
      <c r="J7" s="8"/>
      <c r="K7" s="8"/>
      <c r="L7" s="8"/>
      <c r="M7" s="8"/>
      <c r="N7" s="8"/>
      <c r="O7" s="8"/>
    </row>
    <row r="8" spans="1:15" x14ac:dyDescent="0.25">
      <c r="A8" s="27" t="s">
        <v>34</v>
      </c>
      <c r="B8" s="9" t="s">
        <v>22</v>
      </c>
      <c r="C8" s="16">
        <v>200</v>
      </c>
      <c r="D8" s="24">
        <v>4.1100000000000003</v>
      </c>
      <c r="E8" s="24">
        <v>3.11</v>
      </c>
      <c r="F8" s="24">
        <v>25.51</v>
      </c>
      <c r="G8" s="24">
        <v>159.63999999999999</v>
      </c>
      <c r="H8" s="24">
        <v>0.01</v>
      </c>
      <c r="I8" s="16">
        <v>5</v>
      </c>
      <c r="J8" s="16">
        <v>44.2</v>
      </c>
      <c r="K8" s="16">
        <v>0.2</v>
      </c>
      <c r="L8" s="16">
        <v>51</v>
      </c>
      <c r="M8" s="16">
        <v>102.6</v>
      </c>
      <c r="N8" s="16">
        <v>35.6</v>
      </c>
      <c r="O8" s="16">
        <v>1.1499999999999999</v>
      </c>
    </row>
    <row r="9" spans="1:15" x14ac:dyDescent="0.25">
      <c r="A9" s="27" t="s">
        <v>38</v>
      </c>
      <c r="B9" s="9" t="s">
        <v>28</v>
      </c>
      <c r="C9" s="10">
        <v>80</v>
      </c>
      <c r="D9" s="10">
        <v>19.72</v>
      </c>
      <c r="E9" s="10">
        <v>17.89</v>
      </c>
      <c r="F9" s="10">
        <v>4.76</v>
      </c>
      <c r="G9" s="10">
        <v>168.2</v>
      </c>
      <c r="H9" s="10">
        <v>0.17</v>
      </c>
      <c r="I9" s="10">
        <v>1.28</v>
      </c>
      <c r="J9" s="10">
        <v>20.13</v>
      </c>
      <c r="K9" s="10">
        <v>1.59</v>
      </c>
      <c r="L9" s="10">
        <v>24.36</v>
      </c>
      <c r="M9" s="10">
        <v>194.69</v>
      </c>
      <c r="N9" s="10">
        <v>26.01</v>
      </c>
      <c r="O9" s="10">
        <v>2.3199999999999998</v>
      </c>
    </row>
    <row r="10" spans="1:15" x14ac:dyDescent="0.25">
      <c r="A10" s="37" t="s">
        <v>33</v>
      </c>
      <c r="B10" s="9" t="s">
        <v>19</v>
      </c>
      <c r="C10" s="10">
        <v>200</v>
      </c>
      <c r="D10" s="10">
        <v>0.53</v>
      </c>
      <c r="E10" s="10">
        <v>0</v>
      </c>
      <c r="F10" s="10">
        <v>9.4700000000000006</v>
      </c>
      <c r="G10" s="10">
        <v>60</v>
      </c>
      <c r="H10" s="10">
        <v>0</v>
      </c>
      <c r="I10" s="10">
        <v>0.03</v>
      </c>
      <c r="J10" s="10">
        <v>0</v>
      </c>
      <c r="K10" s="10">
        <v>0</v>
      </c>
      <c r="L10" s="10">
        <v>11.1</v>
      </c>
      <c r="M10" s="10">
        <v>2.8</v>
      </c>
      <c r="N10" s="10">
        <v>1.4</v>
      </c>
      <c r="O10" s="10">
        <v>0.28000000000000003</v>
      </c>
    </row>
    <row r="11" spans="1:15" x14ac:dyDescent="0.25">
      <c r="A11" s="27" t="s">
        <v>30</v>
      </c>
      <c r="B11" s="28" t="s">
        <v>29</v>
      </c>
      <c r="C11" s="10">
        <v>30</v>
      </c>
      <c r="D11" s="10">
        <v>2.09</v>
      </c>
      <c r="E11" s="10">
        <v>0.33</v>
      </c>
      <c r="F11" s="10">
        <v>13.8</v>
      </c>
      <c r="G11" s="10">
        <v>71.7</v>
      </c>
      <c r="H11" s="10">
        <v>0</v>
      </c>
      <c r="I11" s="10">
        <v>0</v>
      </c>
      <c r="J11" s="10">
        <v>0</v>
      </c>
      <c r="K11" s="10">
        <v>0.6</v>
      </c>
      <c r="L11" s="10">
        <v>6.9</v>
      </c>
      <c r="M11" s="10">
        <v>25.2</v>
      </c>
      <c r="N11" s="10">
        <v>9.9</v>
      </c>
      <c r="O11" s="10">
        <v>0.6</v>
      </c>
    </row>
    <row r="12" spans="1:15" x14ac:dyDescent="0.25">
      <c r="A12" s="27"/>
      <c r="B12" s="28"/>
      <c r="C12" s="12"/>
      <c r="D12" s="12"/>
      <c r="E12" s="12"/>
      <c r="F12" s="12"/>
      <c r="G12" s="12"/>
      <c r="H12" s="13"/>
      <c r="I12" s="13"/>
      <c r="J12" s="13"/>
      <c r="K12" s="13"/>
      <c r="L12" s="13"/>
      <c r="M12" s="13"/>
      <c r="N12" s="13"/>
      <c r="O12" s="13"/>
    </row>
    <row r="13" spans="1:15" x14ac:dyDescent="0.25">
      <c r="A13" s="14"/>
      <c r="B13" s="32" t="s">
        <v>20</v>
      </c>
      <c r="C13" s="15">
        <f t="shared" ref="C13:O13" si="0">C8+C9+C10+C11+C12</f>
        <v>510</v>
      </c>
      <c r="D13" s="15">
        <f t="shared" si="0"/>
        <v>26.45</v>
      </c>
      <c r="E13" s="15">
        <f t="shared" si="0"/>
        <v>21.33</v>
      </c>
      <c r="F13" s="15">
        <f t="shared" si="0"/>
        <v>53.540000000000006</v>
      </c>
      <c r="G13" s="15">
        <f t="shared" si="0"/>
        <v>459.53999999999996</v>
      </c>
      <c r="H13" s="15">
        <f t="shared" si="0"/>
        <v>0.18000000000000002</v>
      </c>
      <c r="I13" s="15">
        <f t="shared" si="0"/>
        <v>6.3100000000000005</v>
      </c>
      <c r="J13" s="15">
        <f t="shared" si="0"/>
        <v>64.33</v>
      </c>
      <c r="K13" s="15">
        <f t="shared" si="0"/>
        <v>2.39</v>
      </c>
      <c r="L13" s="15">
        <f t="shared" si="0"/>
        <v>93.36</v>
      </c>
      <c r="M13" s="15">
        <f t="shared" si="0"/>
        <v>325.28999999999996</v>
      </c>
      <c r="N13" s="15">
        <f t="shared" si="0"/>
        <v>72.91</v>
      </c>
      <c r="O13" s="15">
        <f t="shared" si="0"/>
        <v>4.3499999999999996</v>
      </c>
    </row>
    <row r="15" spans="1:15" x14ac:dyDescent="0.25">
      <c r="A15" s="27" t="s">
        <v>41</v>
      </c>
      <c r="B15" s="9" t="s">
        <v>39</v>
      </c>
      <c r="C15" s="10">
        <v>60</v>
      </c>
      <c r="D15" s="10">
        <v>0.52</v>
      </c>
      <c r="E15" s="10">
        <v>3.07</v>
      </c>
      <c r="F15" s="10">
        <v>1.57</v>
      </c>
      <c r="G15" s="10">
        <v>35.880000000000003</v>
      </c>
      <c r="H15" s="10">
        <v>0.01</v>
      </c>
      <c r="I15" s="10">
        <v>3.33</v>
      </c>
      <c r="J15" s="10">
        <v>259.06</v>
      </c>
      <c r="K15" s="10">
        <v>1.76</v>
      </c>
      <c r="L15" s="10">
        <v>13.97</v>
      </c>
      <c r="M15" s="10">
        <v>16.940000000000001</v>
      </c>
      <c r="N15" s="10">
        <v>8.06</v>
      </c>
      <c r="O15" s="10">
        <v>0.37</v>
      </c>
    </row>
    <row r="16" spans="1:15" x14ac:dyDescent="0.25">
      <c r="A16" s="34" t="s">
        <v>42</v>
      </c>
      <c r="B16" s="9" t="s">
        <v>40</v>
      </c>
      <c r="C16" s="16">
        <v>250</v>
      </c>
      <c r="D16" s="16">
        <v>2</v>
      </c>
      <c r="E16" s="16">
        <v>5.18</v>
      </c>
      <c r="F16" s="16">
        <v>14.83</v>
      </c>
      <c r="G16" s="16">
        <v>113.36</v>
      </c>
      <c r="H16" s="16">
        <v>0.03</v>
      </c>
      <c r="I16" s="16">
        <v>6.95</v>
      </c>
      <c r="J16" s="16">
        <v>0.03</v>
      </c>
      <c r="K16" s="16">
        <v>1.23</v>
      </c>
      <c r="L16" s="16">
        <v>31.3</v>
      </c>
      <c r="M16" s="16">
        <v>55.99</v>
      </c>
      <c r="N16" s="16">
        <v>22.78</v>
      </c>
      <c r="O16" s="16">
        <v>1.33</v>
      </c>
    </row>
    <row r="17" spans="1:15" x14ac:dyDescent="0.25">
      <c r="A17" s="36" t="s">
        <v>37</v>
      </c>
      <c r="B17" s="17" t="s">
        <v>26</v>
      </c>
      <c r="C17" s="11">
        <v>80</v>
      </c>
      <c r="D17" s="11">
        <v>8.9700000000000006</v>
      </c>
      <c r="E17" s="11">
        <v>10.5</v>
      </c>
      <c r="F17" s="11">
        <v>8.66</v>
      </c>
      <c r="G17" s="11">
        <v>162</v>
      </c>
      <c r="H17" s="11">
        <v>0.09</v>
      </c>
      <c r="I17" s="11">
        <v>0.4</v>
      </c>
      <c r="J17" s="11">
        <v>12.1</v>
      </c>
      <c r="K17" s="11">
        <v>0.5</v>
      </c>
      <c r="L17" s="11">
        <v>13.75</v>
      </c>
      <c r="M17" s="11">
        <v>94.04</v>
      </c>
      <c r="N17" s="11">
        <v>18.91</v>
      </c>
      <c r="O17" s="11">
        <v>1.4</v>
      </c>
    </row>
    <row r="18" spans="1:15" x14ac:dyDescent="0.25">
      <c r="A18" s="35" t="s">
        <v>32</v>
      </c>
      <c r="B18" s="23" t="s">
        <v>27</v>
      </c>
      <c r="C18" s="16">
        <v>50</v>
      </c>
      <c r="D18" s="16">
        <v>0.83</v>
      </c>
      <c r="E18" s="16">
        <v>1.47</v>
      </c>
      <c r="F18" s="16">
        <v>4.24</v>
      </c>
      <c r="G18" s="16">
        <v>34.369999999999997</v>
      </c>
      <c r="H18" s="33">
        <v>2.5000000000000001E-2</v>
      </c>
      <c r="I18" s="33">
        <v>5.93</v>
      </c>
      <c r="J18" s="33">
        <v>0</v>
      </c>
      <c r="K18" s="33">
        <v>0</v>
      </c>
      <c r="L18" s="33">
        <v>4.62</v>
      </c>
      <c r="M18" s="33">
        <v>0</v>
      </c>
      <c r="N18" s="33">
        <v>7.56</v>
      </c>
      <c r="O18" s="33">
        <v>0.35</v>
      </c>
    </row>
    <row r="19" spans="1:15" x14ac:dyDescent="0.25">
      <c r="A19" s="27" t="s">
        <v>35</v>
      </c>
      <c r="B19" s="9" t="s">
        <v>23</v>
      </c>
      <c r="C19" s="10">
        <v>150</v>
      </c>
      <c r="D19" s="10">
        <v>5.52</v>
      </c>
      <c r="E19" s="10">
        <v>4.5199999999999996</v>
      </c>
      <c r="F19" s="10">
        <v>26.45</v>
      </c>
      <c r="G19" s="10">
        <v>168.45</v>
      </c>
      <c r="H19" s="10">
        <v>0.97</v>
      </c>
      <c r="I19" s="10">
        <v>0</v>
      </c>
      <c r="J19" s="10">
        <v>0</v>
      </c>
      <c r="K19" s="10">
        <v>23.7</v>
      </c>
      <c r="L19" s="10">
        <v>4.8600000000000003</v>
      </c>
      <c r="M19" s="10">
        <v>37.17</v>
      </c>
      <c r="N19" s="10">
        <v>21.12</v>
      </c>
      <c r="O19" s="10">
        <v>1.1100000000000001</v>
      </c>
    </row>
    <row r="20" spans="1:15" x14ac:dyDescent="0.25">
      <c r="A20" s="27" t="s">
        <v>43</v>
      </c>
      <c r="B20" s="9" t="s">
        <v>44</v>
      </c>
      <c r="C20" s="10">
        <v>200</v>
      </c>
      <c r="D20" s="10">
        <v>1</v>
      </c>
      <c r="E20" s="10">
        <v>0</v>
      </c>
      <c r="F20" s="10">
        <v>22.2</v>
      </c>
      <c r="G20" s="10">
        <v>84.8</v>
      </c>
      <c r="H20" s="10">
        <v>0.02</v>
      </c>
      <c r="I20" s="10">
        <v>4</v>
      </c>
      <c r="J20" s="10">
        <v>0</v>
      </c>
      <c r="K20" s="10">
        <v>0</v>
      </c>
      <c r="L20" s="10">
        <v>240</v>
      </c>
      <c r="M20" s="10">
        <v>14</v>
      </c>
      <c r="N20" s="10">
        <v>8</v>
      </c>
      <c r="O20" s="10">
        <v>2.8</v>
      </c>
    </row>
    <row r="21" spans="1:15" x14ac:dyDescent="0.25">
      <c r="A21" s="27" t="s">
        <v>36</v>
      </c>
      <c r="B21" s="9" t="s">
        <v>24</v>
      </c>
      <c r="C21" s="10">
        <v>200</v>
      </c>
      <c r="D21" s="10">
        <v>4.08</v>
      </c>
      <c r="E21" s="10">
        <v>3</v>
      </c>
      <c r="F21" s="10">
        <v>17.579999999999998</v>
      </c>
      <c r="G21" s="10">
        <v>118.6</v>
      </c>
      <c r="H21" s="10">
        <v>0.06</v>
      </c>
      <c r="I21" s="10">
        <v>1.59</v>
      </c>
      <c r="J21" s="10">
        <v>26.66</v>
      </c>
      <c r="K21" s="10">
        <v>0</v>
      </c>
      <c r="L21" s="10">
        <v>152.22</v>
      </c>
      <c r="M21" s="10">
        <v>124.56</v>
      </c>
      <c r="N21" s="10">
        <v>21.34</v>
      </c>
      <c r="O21" s="10">
        <v>0.48</v>
      </c>
    </row>
    <row r="22" spans="1:15" x14ac:dyDescent="0.25">
      <c r="A22" s="38" t="s">
        <v>31</v>
      </c>
      <c r="B22" s="25" t="s">
        <v>21</v>
      </c>
      <c r="C22" s="18">
        <v>60</v>
      </c>
      <c r="D22" s="18">
        <v>3.36</v>
      </c>
      <c r="E22" s="18">
        <v>0.66</v>
      </c>
      <c r="F22" s="18">
        <v>29.64</v>
      </c>
      <c r="G22" s="18">
        <v>139.19999999999999</v>
      </c>
      <c r="H22" s="19">
        <v>7.0000000000000007E-2</v>
      </c>
      <c r="I22" s="19">
        <v>0</v>
      </c>
      <c r="J22" s="19">
        <v>0</v>
      </c>
      <c r="K22" s="19">
        <v>0.27</v>
      </c>
      <c r="L22" s="19">
        <v>150</v>
      </c>
      <c r="M22" s="19">
        <v>0</v>
      </c>
      <c r="N22" s="19">
        <v>15</v>
      </c>
      <c r="O22" s="19">
        <v>1.86</v>
      </c>
    </row>
    <row r="23" spans="1:15" x14ac:dyDescent="0.25">
      <c r="A23" s="38"/>
      <c r="B23" s="26"/>
      <c r="C23" s="20"/>
      <c r="D23" s="21"/>
      <c r="E23" s="21"/>
      <c r="F23" s="21"/>
      <c r="G23" s="21"/>
      <c r="H23" s="19"/>
      <c r="I23" s="19"/>
      <c r="J23" s="19"/>
      <c r="K23" s="19"/>
      <c r="L23" s="19"/>
      <c r="M23" s="19"/>
      <c r="N23" s="19"/>
      <c r="O23" s="19"/>
    </row>
    <row r="24" spans="1:15" x14ac:dyDescent="0.25">
      <c r="A24" s="4"/>
      <c r="B24" s="29" t="s">
        <v>20</v>
      </c>
      <c r="C24" s="22">
        <f t="shared" ref="C24:O24" si="1">C15+C16+C17+C19+C21+C22+C23</f>
        <v>800</v>
      </c>
      <c r="D24" s="22">
        <f t="shared" si="1"/>
        <v>24.449999999999996</v>
      </c>
      <c r="E24" s="22">
        <f t="shared" si="1"/>
        <v>26.93</v>
      </c>
      <c r="F24" s="22">
        <f t="shared" si="1"/>
        <v>98.73</v>
      </c>
      <c r="G24" s="22">
        <f t="shared" si="1"/>
        <v>737.49</v>
      </c>
      <c r="H24" s="22">
        <f t="shared" si="1"/>
        <v>1.2300000000000002</v>
      </c>
      <c r="I24" s="22">
        <f t="shared" si="1"/>
        <v>12.270000000000001</v>
      </c>
      <c r="J24" s="22">
        <f t="shared" si="1"/>
        <v>297.85000000000002</v>
      </c>
      <c r="K24" s="22">
        <f t="shared" si="1"/>
        <v>27.459999999999997</v>
      </c>
      <c r="L24" s="22">
        <f t="shared" si="1"/>
        <v>366.1</v>
      </c>
      <c r="M24" s="22">
        <f t="shared" si="1"/>
        <v>328.70000000000005</v>
      </c>
      <c r="N24" s="22">
        <f t="shared" si="1"/>
        <v>107.21000000000001</v>
      </c>
      <c r="O24" s="22">
        <f t="shared" si="1"/>
        <v>6.55</v>
      </c>
    </row>
    <row r="26" spans="1:15" x14ac:dyDescent="0.25"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</row>
  </sheetData>
  <mergeCells count="7">
    <mergeCell ref="L4:O4"/>
    <mergeCell ref="A4:A5"/>
    <mergeCell ref="B4:B5"/>
    <mergeCell ref="C4:C5"/>
    <mergeCell ref="D4:F4"/>
    <mergeCell ref="G4:G5"/>
    <mergeCell ref="H4:K4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6"/>
  <sheetViews>
    <sheetView tabSelected="1" workbookViewId="0">
      <selection activeCell="C27" sqref="C27"/>
    </sheetView>
  </sheetViews>
  <sheetFormatPr defaultRowHeight="15" x14ac:dyDescent="0.25"/>
  <cols>
    <col min="1" max="1" width="10.625" customWidth="1"/>
    <col min="2" max="2" width="27.25" customWidth="1"/>
    <col min="3" max="3" width="7.875" customWidth="1"/>
    <col min="4" max="4" width="6.75" customWidth="1"/>
    <col min="5" max="5" width="7.375" customWidth="1"/>
    <col min="6" max="6" width="7" customWidth="1"/>
    <col min="7" max="7" width="9" customWidth="1"/>
    <col min="8" max="8" width="6.375" customWidth="1"/>
    <col min="9" max="9" width="6.875" customWidth="1"/>
    <col min="10" max="10" width="7.875" customWidth="1"/>
    <col min="11" max="12" width="6.625" customWidth="1"/>
    <col min="13" max="13" width="7" customWidth="1"/>
    <col min="14" max="15" width="6.25" customWidth="1"/>
  </cols>
  <sheetData>
    <row r="2" spans="1:15" x14ac:dyDescent="0.25">
      <c r="A2" s="1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 x14ac:dyDescent="0.25">
      <c r="A4" s="43" t="s">
        <v>0</v>
      </c>
      <c r="B4" s="43" t="s">
        <v>1</v>
      </c>
      <c r="C4" s="43" t="s">
        <v>2</v>
      </c>
      <c r="D4" s="40" t="s">
        <v>3</v>
      </c>
      <c r="E4" s="41"/>
      <c r="F4" s="42"/>
      <c r="G4" s="43" t="s">
        <v>4</v>
      </c>
      <c r="H4" s="40" t="s">
        <v>5</v>
      </c>
      <c r="I4" s="41"/>
      <c r="J4" s="41"/>
      <c r="K4" s="42"/>
      <c r="L4" s="40" t="s">
        <v>6</v>
      </c>
      <c r="M4" s="41"/>
      <c r="N4" s="41"/>
      <c r="O4" s="42"/>
    </row>
    <row r="5" spans="1:15" ht="24" x14ac:dyDescent="0.25">
      <c r="A5" s="44"/>
      <c r="B5" s="44"/>
      <c r="C5" s="44"/>
      <c r="D5" s="3" t="s">
        <v>7</v>
      </c>
      <c r="E5" s="3" t="s">
        <v>8</v>
      </c>
      <c r="F5" s="3" t="s">
        <v>9</v>
      </c>
      <c r="G5" s="44"/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 s="31" customFormat="1" ht="12.75" x14ac:dyDescent="0.2">
      <c r="A6" s="27">
        <v>1</v>
      </c>
      <c r="B6" s="27">
        <v>2</v>
      </c>
      <c r="C6" s="27">
        <v>3</v>
      </c>
      <c r="D6" s="27">
        <v>4</v>
      </c>
      <c r="E6" s="27">
        <v>5</v>
      </c>
      <c r="F6" s="27">
        <v>6</v>
      </c>
      <c r="G6" s="27">
        <v>7</v>
      </c>
      <c r="H6" s="27">
        <v>8</v>
      </c>
      <c r="I6" s="27">
        <v>9</v>
      </c>
      <c r="J6" s="27">
        <v>10</v>
      </c>
      <c r="K6" s="27">
        <v>11</v>
      </c>
      <c r="L6" s="27">
        <v>12</v>
      </c>
      <c r="M6" s="27">
        <v>13</v>
      </c>
      <c r="N6" s="27">
        <v>14</v>
      </c>
      <c r="O6" s="27">
        <v>15</v>
      </c>
    </row>
    <row r="7" spans="1:15" ht="19.5" customHeight="1" x14ac:dyDescent="0.25">
      <c r="A7" s="5"/>
      <c r="B7" s="30" t="s">
        <v>18</v>
      </c>
      <c r="C7" s="6"/>
      <c r="D7" s="7"/>
      <c r="E7" s="7"/>
      <c r="F7" s="7"/>
      <c r="G7" s="7"/>
      <c r="H7" s="8"/>
      <c r="I7" s="8"/>
      <c r="J7" s="8"/>
      <c r="K7" s="8"/>
      <c r="L7" s="8"/>
      <c r="M7" s="8"/>
      <c r="N7" s="8"/>
      <c r="O7" s="8"/>
    </row>
    <row r="8" spans="1:15" x14ac:dyDescent="0.25">
      <c r="A8" s="27" t="s">
        <v>34</v>
      </c>
      <c r="B8" s="9" t="s">
        <v>22</v>
      </c>
      <c r="C8" s="16">
        <v>200</v>
      </c>
      <c r="D8" s="24">
        <v>4.1100000000000003</v>
      </c>
      <c r="E8" s="24">
        <v>3.11</v>
      </c>
      <c r="F8" s="24">
        <v>25.51</v>
      </c>
      <c r="G8" s="24">
        <v>159.63999999999999</v>
      </c>
      <c r="H8" s="24">
        <v>0.01</v>
      </c>
      <c r="I8" s="16">
        <v>5</v>
      </c>
      <c r="J8" s="16">
        <v>44.2</v>
      </c>
      <c r="K8" s="16">
        <v>0.2</v>
      </c>
      <c r="L8" s="16">
        <v>51</v>
      </c>
      <c r="M8" s="16">
        <v>102.6</v>
      </c>
      <c r="N8" s="16">
        <v>35.6</v>
      </c>
      <c r="O8" s="16">
        <v>1.1499999999999999</v>
      </c>
    </row>
    <row r="9" spans="1:15" x14ac:dyDescent="0.25">
      <c r="A9" s="27" t="s">
        <v>38</v>
      </c>
      <c r="B9" s="9" t="s">
        <v>28</v>
      </c>
      <c r="C9" s="10">
        <v>80</v>
      </c>
      <c r="D9" s="10">
        <v>19.72</v>
      </c>
      <c r="E9" s="10">
        <v>17.89</v>
      </c>
      <c r="F9" s="10">
        <v>4.76</v>
      </c>
      <c r="G9" s="10">
        <v>168.2</v>
      </c>
      <c r="H9" s="10">
        <v>0.17</v>
      </c>
      <c r="I9" s="10">
        <v>1.28</v>
      </c>
      <c r="J9" s="10">
        <v>20.13</v>
      </c>
      <c r="K9" s="10">
        <v>1.59</v>
      </c>
      <c r="L9" s="10">
        <v>24.36</v>
      </c>
      <c r="M9" s="10">
        <v>194.69</v>
      </c>
      <c r="N9" s="10">
        <v>26.01</v>
      </c>
      <c r="O9" s="10">
        <v>2.3199999999999998</v>
      </c>
    </row>
    <row r="10" spans="1:15" x14ac:dyDescent="0.25">
      <c r="A10" s="37" t="s">
        <v>33</v>
      </c>
      <c r="B10" s="9" t="s">
        <v>19</v>
      </c>
      <c r="C10" s="10">
        <v>200</v>
      </c>
      <c r="D10" s="10">
        <v>0.53</v>
      </c>
      <c r="E10" s="10">
        <v>0</v>
      </c>
      <c r="F10" s="10">
        <v>9.4700000000000006</v>
      </c>
      <c r="G10" s="10">
        <v>60</v>
      </c>
      <c r="H10" s="10">
        <v>0</v>
      </c>
      <c r="I10" s="10">
        <v>0.03</v>
      </c>
      <c r="J10" s="10">
        <v>0</v>
      </c>
      <c r="K10" s="10">
        <v>0</v>
      </c>
      <c r="L10" s="10">
        <v>11.1</v>
      </c>
      <c r="M10" s="10">
        <v>2.8</v>
      </c>
      <c r="N10" s="10">
        <v>1.4</v>
      </c>
      <c r="O10" s="10">
        <v>0.28000000000000003</v>
      </c>
    </row>
    <row r="11" spans="1:15" x14ac:dyDescent="0.25">
      <c r="A11" s="27" t="s">
        <v>30</v>
      </c>
      <c r="B11" s="28" t="s">
        <v>29</v>
      </c>
      <c r="C11" s="10">
        <v>30</v>
      </c>
      <c r="D11" s="10">
        <v>2.09</v>
      </c>
      <c r="E11" s="10">
        <v>0.33</v>
      </c>
      <c r="F11" s="10">
        <v>13.8</v>
      </c>
      <c r="G11" s="10">
        <v>71.7</v>
      </c>
      <c r="H11" s="10">
        <v>0</v>
      </c>
      <c r="I11" s="10">
        <v>0</v>
      </c>
      <c r="J11" s="10">
        <v>0</v>
      </c>
      <c r="K11" s="10">
        <v>0.6</v>
      </c>
      <c r="L11" s="10">
        <v>6.9</v>
      </c>
      <c r="M11" s="10">
        <v>25.2</v>
      </c>
      <c r="N11" s="10">
        <v>9.9</v>
      </c>
      <c r="O11" s="10">
        <v>0.6</v>
      </c>
    </row>
    <row r="12" spans="1:15" x14ac:dyDescent="0.25">
      <c r="A12" s="27"/>
      <c r="B12" s="28"/>
      <c r="C12" s="12"/>
      <c r="D12" s="12"/>
      <c r="E12" s="12"/>
      <c r="F12" s="12"/>
      <c r="G12" s="12"/>
      <c r="H12" s="13"/>
      <c r="I12" s="13"/>
      <c r="J12" s="13"/>
      <c r="K12" s="13"/>
      <c r="L12" s="13"/>
      <c r="M12" s="13"/>
      <c r="N12" s="13"/>
      <c r="O12" s="13"/>
    </row>
    <row r="13" spans="1:15" x14ac:dyDescent="0.25">
      <c r="A13" s="14"/>
      <c r="B13" s="32" t="s">
        <v>20</v>
      </c>
      <c r="C13" s="15">
        <f t="shared" ref="C13:O13" si="0">C8+C9+C10+C11+C12</f>
        <v>510</v>
      </c>
      <c r="D13" s="15">
        <f t="shared" si="0"/>
        <v>26.45</v>
      </c>
      <c r="E13" s="15">
        <f t="shared" si="0"/>
        <v>21.33</v>
      </c>
      <c r="F13" s="15">
        <f t="shared" si="0"/>
        <v>53.540000000000006</v>
      </c>
      <c r="G13" s="15">
        <f t="shared" si="0"/>
        <v>459.53999999999996</v>
      </c>
      <c r="H13" s="15">
        <f t="shared" si="0"/>
        <v>0.18000000000000002</v>
      </c>
      <c r="I13" s="15">
        <f t="shared" si="0"/>
        <v>6.3100000000000005</v>
      </c>
      <c r="J13" s="15">
        <f t="shared" si="0"/>
        <v>64.33</v>
      </c>
      <c r="K13" s="15">
        <f t="shared" si="0"/>
        <v>2.39</v>
      </c>
      <c r="L13" s="15">
        <f t="shared" si="0"/>
        <v>93.36</v>
      </c>
      <c r="M13" s="15">
        <f t="shared" si="0"/>
        <v>325.28999999999996</v>
      </c>
      <c r="N13" s="15">
        <f t="shared" si="0"/>
        <v>72.91</v>
      </c>
      <c r="O13" s="15">
        <f t="shared" si="0"/>
        <v>4.3499999999999996</v>
      </c>
    </row>
    <row r="15" spans="1:15" x14ac:dyDescent="0.25">
      <c r="A15" s="27" t="s">
        <v>41</v>
      </c>
      <c r="B15" s="9" t="s">
        <v>39</v>
      </c>
      <c r="C15" s="10">
        <v>60</v>
      </c>
      <c r="D15" s="10">
        <v>0.52</v>
      </c>
      <c r="E15" s="10">
        <v>3.07</v>
      </c>
      <c r="F15" s="10">
        <v>1.57</v>
      </c>
      <c r="G15" s="10">
        <v>35.880000000000003</v>
      </c>
      <c r="H15" s="10">
        <v>0.01</v>
      </c>
      <c r="I15" s="10">
        <v>3.33</v>
      </c>
      <c r="J15" s="10">
        <v>259.06</v>
      </c>
      <c r="K15" s="10">
        <v>1.76</v>
      </c>
      <c r="L15" s="10">
        <v>13.97</v>
      </c>
      <c r="M15" s="10">
        <v>16.940000000000001</v>
      </c>
      <c r="N15" s="10">
        <v>8.06</v>
      </c>
      <c r="O15" s="10">
        <v>0.37</v>
      </c>
    </row>
    <row r="16" spans="1:15" x14ac:dyDescent="0.25">
      <c r="A16" s="34" t="s">
        <v>42</v>
      </c>
      <c r="B16" s="9" t="s">
        <v>40</v>
      </c>
      <c r="C16" s="16">
        <v>250</v>
      </c>
      <c r="D16" s="16">
        <v>2</v>
      </c>
      <c r="E16" s="16">
        <v>5.18</v>
      </c>
      <c r="F16" s="16">
        <v>14.83</v>
      </c>
      <c r="G16" s="16">
        <v>113.36</v>
      </c>
      <c r="H16" s="16">
        <v>0.03</v>
      </c>
      <c r="I16" s="16">
        <v>6.95</v>
      </c>
      <c r="J16" s="16">
        <v>0.03</v>
      </c>
      <c r="K16" s="16">
        <v>1.23</v>
      </c>
      <c r="L16" s="16">
        <v>31.3</v>
      </c>
      <c r="M16" s="16">
        <v>55.99</v>
      </c>
      <c r="N16" s="16">
        <v>22.78</v>
      </c>
      <c r="O16" s="16">
        <v>1.33</v>
      </c>
    </row>
    <row r="17" spans="1:15" x14ac:dyDescent="0.25">
      <c r="A17" s="36" t="s">
        <v>37</v>
      </c>
      <c r="B17" s="17" t="s">
        <v>26</v>
      </c>
      <c r="C17" s="11">
        <v>80</v>
      </c>
      <c r="D17" s="11">
        <v>8.9700000000000006</v>
      </c>
      <c r="E17" s="11">
        <v>10.5</v>
      </c>
      <c r="F17" s="11">
        <v>8.66</v>
      </c>
      <c r="G17" s="11">
        <v>162</v>
      </c>
      <c r="H17" s="11">
        <v>0.09</v>
      </c>
      <c r="I17" s="11">
        <v>0.4</v>
      </c>
      <c r="J17" s="11">
        <v>12.1</v>
      </c>
      <c r="K17" s="11">
        <v>0.5</v>
      </c>
      <c r="L17" s="11">
        <v>13.75</v>
      </c>
      <c r="M17" s="11">
        <v>94.04</v>
      </c>
      <c r="N17" s="11">
        <v>18.91</v>
      </c>
      <c r="O17" s="11">
        <v>1.4</v>
      </c>
    </row>
    <row r="18" spans="1:15" x14ac:dyDescent="0.25">
      <c r="A18" s="35" t="s">
        <v>32</v>
      </c>
      <c r="B18" s="23" t="s">
        <v>27</v>
      </c>
      <c r="C18" s="16">
        <v>50</v>
      </c>
      <c r="D18" s="16">
        <v>0.83</v>
      </c>
      <c r="E18" s="16">
        <v>1.47</v>
      </c>
      <c r="F18" s="16">
        <v>4.24</v>
      </c>
      <c r="G18" s="16">
        <v>34.369999999999997</v>
      </c>
      <c r="H18" s="33">
        <v>2.5000000000000001E-2</v>
      </c>
      <c r="I18" s="33">
        <v>5.93</v>
      </c>
      <c r="J18" s="33">
        <v>0</v>
      </c>
      <c r="K18" s="33">
        <v>0</v>
      </c>
      <c r="L18" s="33">
        <v>4.62</v>
      </c>
      <c r="M18" s="33">
        <v>0</v>
      </c>
      <c r="N18" s="33">
        <v>7.56</v>
      </c>
      <c r="O18" s="33">
        <v>0.35</v>
      </c>
    </row>
    <row r="19" spans="1:15" x14ac:dyDescent="0.25">
      <c r="A19" s="27" t="s">
        <v>35</v>
      </c>
      <c r="B19" s="9" t="s">
        <v>23</v>
      </c>
      <c r="C19" s="10">
        <v>150</v>
      </c>
      <c r="D19" s="10">
        <v>5.52</v>
      </c>
      <c r="E19" s="10">
        <v>4.5199999999999996</v>
      </c>
      <c r="F19" s="10">
        <v>26.45</v>
      </c>
      <c r="G19" s="10">
        <v>168.45</v>
      </c>
      <c r="H19" s="10">
        <v>0.97</v>
      </c>
      <c r="I19" s="10">
        <v>0</v>
      </c>
      <c r="J19" s="10">
        <v>0</v>
      </c>
      <c r="K19" s="10">
        <v>23.7</v>
      </c>
      <c r="L19" s="10">
        <v>4.8600000000000003</v>
      </c>
      <c r="M19" s="10">
        <v>37.17</v>
      </c>
      <c r="N19" s="10">
        <v>21.12</v>
      </c>
      <c r="O19" s="10">
        <v>1.1100000000000001</v>
      </c>
    </row>
    <row r="20" spans="1:15" x14ac:dyDescent="0.25">
      <c r="A20" s="27" t="s">
        <v>43</v>
      </c>
      <c r="B20" s="9" t="s">
        <v>44</v>
      </c>
      <c r="C20" s="10">
        <v>200</v>
      </c>
      <c r="D20" s="10">
        <v>1</v>
      </c>
      <c r="E20" s="10">
        <v>0</v>
      </c>
      <c r="F20" s="10">
        <v>22.2</v>
      </c>
      <c r="G20" s="10">
        <v>84.8</v>
      </c>
      <c r="H20" s="10">
        <v>0.02</v>
      </c>
      <c r="I20" s="10">
        <v>4</v>
      </c>
      <c r="J20" s="10">
        <v>0</v>
      </c>
      <c r="K20" s="10">
        <v>0</v>
      </c>
      <c r="L20" s="10">
        <v>240</v>
      </c>
      <c r="M20" s="10">
        <v>14</v>
      </c>
      <c r="N20" s="10">
        <v>8</v>
      </c>
      <c r="O20" s="10">
        <v>2.8</v>
      </c>
    </row>
    <row r="21" spans="1:15" x14ac:dyDescent="0.25">
      <c r="A21" s="27" t="s">
        <v>36</v>
      </c>
      <c r="B21" s="9" t="s">
        <v>24</v>
      </c>
      <c r="C21" s="10">
        <v>200</v>
      </c>
      <c r="D21" s="10">
        <v>4.08</v>
      </c>
      <c r="E21" s="10">
        <v>3</v>
      </c>
      <c r="F21" s="10">
        <v>17.579999999999998</v>
      </c>
      <c r="G21" s="10">
        <v>118.6</v>
      </c>
      <c r="H21" s="10">
        <v>0.06</v>
      </c>
      <c r="I21" s="10">
        <v>1.59</v>
      </c>
      <c r="J21" s="10">
        <v>26.66</v>
      </c>
      <c r="K21" s="10">
        <v>0</v>
      </c>
      <c r="L21" s="10">
        <v>152.22</v>
      </c>
      <c r="M21" s="10">
        <v>124.56</v>
      </c>
      <c r="N21" s="10">
        <v>21.34</v>
      </c>
      <c r="O21" s="10">
        <v>0.48</v>
      </c>
    </row>
    <row r="22" spans="1:15" x14ac:dyDescent="0.25">
      <c r="A22" s="38" t="s">
        <v>31</v>
      </c>
      <c r="B22" s="25" t="s">
        <v>21</v>
      </c>
      <c r="C22" s="18">
        <v>60</v>
      </c>
      <c r="D22" s="18">
        <v>3.36</v>
      </c>
      <c r="E22" s="18">
        <v>0.66</v>
      </c>
      <c r="F22" s="18">
        <v>29.64</v>
      </c>
      <c r="G22" s="18">
        <v>139.19999999999999</v>
      </c>
      <c r="H22" s="19">
        <v>7.0000000000000007E-2</v>
      </c>
      <c r="I22" s="19">
        <v>0</v>
      </c>
      <c r="J22" s="19">
        <v>0</v>
      </c>
      <c r="K22" s="19">
        <v>0.27</v>
      </c>
      <c r="L22" s="19">
        <v>150</v>
      </c>
      <c r="M22" s="19">
        <v>0</v>
      </c>
      <c r="N22" s="19">
        <v>15</v>
      </c>
      <c r="O22" s="19">
        <v>1.86</v>
      </c>
    </row>
    <row r="23" spans="1:15" x14ac:dyDescent="0.25">
      <c r="A23" s="38"/>
      <c r="B23" s="26"/>
      <c r="C23" s="20"/>
      <c r="D23" s="21"/>
      <c r="E23" s="21"/>
      <c r="F23" s="21"/>
      <c r="G23" s="21"/>
      <c r="H23" s="19"/>
      <c r="I23" s="19"/>
      <c r="J23" s="19"/>
      <c r="K23" s="19"/>
      <c r="L23" s="19"/>
      <c r="M23" s="19"/>
      <c r="N23" s="19"/>
      <c r="O23" s="19"/>
    </row>
    <row r="24" spans="1:15" x14ac:dyDescent="0.25">
      <c r="A24" s="4"/>
      <c r="B24" s="29" t="s">
        <v>20</v>
      </c>
      <c r="C24" s="22">
        <f t="shared" ref="C24:O24" si="1">C15+C16+C17+C19+C21+C22+C23</f>
        <v>800</v>
      </c>
      <c r="D24" s="22">
        <f t="shared" si="1"/>
        <v>24.449999999999996</v>
      </c>
      <c r="E24" s="22">
        <f t="shared" si="1"/>
        <v>26.93</v>
      </c>
      <c r="F24" s="22">
        <f t="shared" si="1"/>
        <v>98.73</v>
      </c>
      <c r="G24" s="22">
        <f t="shared" si="1"/>
        <v>737.49</v>
      </c>
      <c r="H24" s="22">
        <f t="shared" si="1"/>
        <v>1.2300000000000002</v>
      </c>
      <c r="I24" s="22">
        <f t="shared" si="1"/>
        <v>12.270000000000001</v>
      </c>
      <c r="J24" s="22">
        <f t="shared" si="1"/>
        <v>297.85000000000002</v>
      </c>
      <c r="K24" s="22">
        <f t="shared" si="1"/>
        <v>27.459999999999997</v>
      </c>
      <c r="L24" s="22">
        <f t="shared" si="1"/>
        <v>366.1</v>
      </c>
      <c r="M24" s="22">
        <f t="shared" si="1"/>
        <v>328.70000000000005</v>
      </c>
      <c r="N24" s="22">
        <f t="shared" si="1"/>
        <v>107.21000000000001</v>
      </c>
      <c r="O24" s="22">
        <f t="shared" si="1"/>
        <v>6.55</v>
      </c>
    </row>
    <row r="26" spans="1:15" x14ac:dyDescent="0.25">
      <c r="C26" s="39">
        <f t="shared" ref="C26:O26" si="2">SUM(C13,C24)</f>
        <v>1310</v>
      </c>
      <c r="D26" s="39">
        <f t="shared" si="2"/>
        <v>50.899999999999991</v>
      </c>
      <c r="E26" s="39">
        <f t="shared" si="2"/>
        <v>48.26</v>
      </c>
      <c r="F26" s="39">
        <f t="shared" si="2"/>
        <v>152.27000000000001</v>
      </c>
      <c r="G26" s="39">
        <f t="shared" si="2"/>
        <v>1197.03</v>
      </c>
      <c r="H26" s="39">
        <f t="shared" si="2"/>
        <v>1.4100000000000001</v>
      </c>
      <c r="I26" s="39">
        <f t="shared" si="2"/>
        <v>18.580000000000002</v>
      </c>
      <c r="J26" s="39">
        <f t="shared" si="2"/>
        <v>362.18</v>
      </c>
      <c r="K26" s="39">
        <f t="shared" si="2"/>
        <v>29.849999999999998</v>
      </c>
      <c r="L26" s="39">
        <f t="shared" si="2"/>
        <v>459.46000000000004</v>
      </c>
      <c r="M26" s="39">
        <f t="shared" si="2"/>
        <v>653.99</v>
      </c>
      <c r="N26" s="39">
        <f t="shared" si="2"/>
        <v>180.12</v>
      </c>
      <c r="O26" s="39">
        <f t="shared" si="2"/>
        <v>10.899999999999999</v>
      </c>
    </row>
  </sheetData>
  <mergeCells count="7"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День 8 (2)</vt:lpstr>
      <vt:lpstr>День 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cp:lastModifiedBy>Пользователь Windows</cp:lastModifiedBy>
  <cp:lastPrinted>2022-05-17T04:37:51Z</cp:lastPrinted>
  <dcterms:created xsi:type="dcterms:W3CDTF">2020-08-27T16:51:11Z</dcterms:created>
  <dcterms:modified xsi:type="dcterms:W3CDTF">2022-05-17T04:37:53Z</dcterms:modified>
</cp:coreProperties>
</file>