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19440" windowHeight="9990" activeTab="1"/>
  </bookViews>
  <sheets>
    <sheet name="День 4" sheetId="5" r:id="rId1"/>
    <sheet name="День 4 (2)" sheetId="6" r:id="rId2"/>
  </sheets>
  <calcPr calcId="144525" refMode="R1C1"/>
</workbook>
</file>

<file path=xl/calcChain.xml><?xml version="1.0" encoding="utf-8"?>
<calcChain xmlns="http://schemas.openxmlformats.org/spreadsheetml/2006/main">
  <c r="D23" i="6" l="1"/>
  <c r="E23" i="6"/>
  <c r="F23" i="6"/>
  <c r="G23" i="6"/>
  <c r="H23" i="6"/>
  <c r="I23" i="6"/>
  <c r="J23" i="6"/>
  <c r="K23" i="6"/>
  <c r="L23" i="6"/>
  <c r="M23" i="6"/>
  <c r="N23" i="6"/>
  <c r="O23" i="6"/>
  <c r="C23" i="6"/>
  <c r="D12" i="6"/>
  <c r="E12" i="6"/>
  <c r="F12" i="6"/>
  <c r="G12" i="6"/>
  <c r="H12" i="6"/>
  <c r="I12" i="6"/>
  <c r="J12" i="6"/>
  <c r="K12" i="6"/>
  <c r="L12" i="6"/>
  <c r="M12" i="6"/>
  <c r="N12" i="6"/>
  <c r="O12" i="6"/>
  <c r="O21" i="6" l="1"/>
  <c r="N21" i="6"/>
  <c r="M21" i="6"/>
  <c r="L21" i="6"/>
  <c r="K21" i="6"/>
  <c r="J21" i="6"/>
  <c r="I21" i="6"/>
  <c r="H21" i="6"/>
  <c r="G21" i="6"/>
  <c r="F21" i="6"/>
  <c r="E21" i="6"/>
  <c r="D21" i="6"/>
  <c r="C21" i="6"/>
  <c r="C12" i="6"/>
  <c r="C21" i="5" l="1"/>
  <c r="D21" i="5"/>
  <c r="E21" i="5"/>
  <c r="F21" i="5"/>
  <c r="G21" i="5"/>
  <c r="H21" i="5"/>
  <c r="I21" i="5"/>
  <c r="J21" i="5"/>
  <c r="K21" i="5"/>
  <c r="L21" i="5"/>
  <c r="M21" i="5"/>
  <c r="N21" i="5"/>
  <c r="O21" i="5"/>
  <c r="C12" i="5" l="1"/>
  <c r="F12" i="5"/>
  <c r="E12" i="5"/>
  <c r="D12" i="5"/>
  <c r="O12" i="5"/>
  <c r="N12" i="5"/>
  <c r="M12" i="5"/>
  <c r="L12" i="5"/>
  <c r="K12" i="5"/>
  <c r="J12" i="5"/>
  <c r="I12" i="5"/>
  <c r="H12" i="5"/>
  <c r="G12" i="5"/>
</calcChain>
</file>

<file path=xl/sharedStrings.xml><?xml version="1.0" encoding="utf-8"?>
<sst xmlns="http://schemas.openxmlformats.org/spreadsheetml/2006/main" count="77" uniqueCount="39">
  <si>
    <t>№ рец.</t>
  </si>
  <si>
    <t>Прием пищи,
наименование
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</si>
  <si>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</si>
  <si>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</si>
  <si>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</si>
  <si>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</si>
  <si>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</si>
  <si>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</si>
  <si>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</si>
  <si>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</si>
  <si>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</si>
  <si>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</si>
  <si>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</si>
  <si>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</si>
  <si>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</si>
  <si>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</si>
  <si>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</si>
  <si>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</si>
  <si>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</si>
  <si>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 xml:space="preserve">Итого </t>
  </si>
  <si>
    <t xml:space="preserve">Обед    </t>
  </si>
  <si>
    <t>Хлеб ржано-пшеничный</t>
  </si>
  <si>
    <t>День 4 (четверг)</t>
  </si>
  <si>
    <t>Какао с молоком</t>
  </si>
  <si>
    <t>Салат из свеклы отварной с р/м</t>
  </si>
  <si>
    <t>Компот из свежих яблок</t>
  </si>
  <si>
    <t>ТК-54</t>
  </si>
  <si>
    <t>ТК-55</t>
  </si>
  <si>
    <t>ТК-44</t>
  </si>
  <si>
    <t>ТК-30</t>
  </si>
  <si>
    <t>ТК-8</t>
  </si>
  <si>
    <t>ТК-17</t>
  </si>
  <si>
    <t>ТК-38</t>
  </si>
  <si>
    <t>ТК-47</t>
  </si>
  <si>
    <t>Щи из свежей капусты с курой</t>
  </si>
  <si>
    <t>Запеканка из творога со сгущеным молоком 150/20</t>
  </si>
  <si>
    <t>Плов из птицы 80/130</t>
  </si>
  <si>
    <t xml:space="preserve">Хлеб из муки пшеничной </t>
  </si>
  <si>
    <t>Запеканка из творога со сгущеным молоком 530/25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</si>
</sst>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2" fontId="3" fillId="0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/>
    <xf numFmtId="0" fontId="0" fillId="0" borderId="0" xfId="0" applyFill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0" fillId="0" borderId="0" xfId="0" applyBorder="1"/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7" fillId="0" borderId="5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wrapText="1"/>
    </xf>
    <xf numFmtId="2" fontId="8" fillId="0" borderId="1" xfId="0" applyNumberFormat="1" applyFont="1" applyFill="1" applyBorder="1" applyAlignment="1">
      <alignment wrapText="1"/>
    </xf>
    <xf numFmtId="2" fontId="8" fillId="0" borderId="1" xfId="0" applyNumberFormat="1" applyFont="1" applyFill="1" applyBorder="1" applyAlignment="1"/>
    <xf numFmtId="2" fontId="7" fillId="0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0" xfId="0" applyFont="1"/>
    <xf numFmtId="0" fontId="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2" fontId="8" fillId="0" borderId="5" xfId="0" applyNumberFormat="1" applyFont="1" applyFill="1" applyBorder="1" applyAlignment="1">
      <alignment vertical="center" wrapText="1"/>
    </xf>
    <xf numFmtId="2" fontId="6" fillId="0" borderId="1" xfId="0" applyNumberFormat="1" applyFont="1" applyFill="1" applyBorder="1"/>
    <xf numFmtId="2" fontId="6" fillId="0" borderId="1" xfId="0" applyNumberFormat="1" applyFont="1" applyBorder="1"/>
    <xf numFmtId="2" fontId="6" fillId="0" borderId="1" xfId="0" applyNumberFormat="1" applyFont="1" applyFill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workbookViewId="0">
      <selection activeCell="B37" sqref="B37"/>
    </sheetView>
  </sheetViews>
  <sheetFormatPr defaultRowHeight="15" x14ac:dyDescent="0.25"/>
  <cols>
    <col min="1" max="1" width="11" customWidth="1"/>
    <col min="2" max="2" width="23.125" customWidth="1"/>
    <col min="3" max="4" width="7.625" customWidth="1"/>
    <col min="5" max="6" width="7" customWidth="1"/>
    <col min="7" max="7" width="7.75" customWidth="1"/>
    <col min="8" max="8" width="7.125" customWidth="1"/>
    <col min="9" max="9" width="6.875" customWidth="1"/>
    <col min="10" max="10" width="7.75" customWidth="1"/>
    <col min="11" max="11" width="7.25" customWidth="1"/>
    <col min="12" max="12" width="8.125" customWidth="1"/>
    <col min="13" max="13" width="7.625" customWidth="1"/>
    <col min="14" max="14" width="7.375" customWidth="1"/>
    <col min="15" max="15" width="7.625" customWidth="1"/>
  </cols>
  <sheetData>
    <row r="2" spans="1:16" s="1" customFormat="1" ht="14.25" x14ac:dyDescent="0.2">
      <c r="A2" s="41" t="s">
        <v>22</v>
      </c>
    </row>
    <row r="3" spans="1:16" s="1" customFormat="1" ht="14.25" x14ac:dyDescent="0.2"/>
    <row r="4" spans="1:16" s="1" customFormat="1" ht="36" customHeight="1" x14ac:dyDescent="0.2">
      <c r="A4" s="52" t="s">
        <v>0</v>
      </c>
      <c r="B4" s="52" t="s">
        <v>1</v>
      </c>
      <c r="C4" s="52" t="s">
        <v>2</v>
      </c>
      <c r="D4" s="49" t="s">
        <v>3</v>
      </c>
      <c r="E4" s="50"/>
      <c r="F4" s="51"/>
      <c r="G4" s="52" t="s">
        <v>4</v>
      </c>
      <c r="H4" s="49" t="s">
        <v>5</v>
      </c>
      <c r="I4" s="50"/>
      <c r="J4" s="50"/>
      <c r="K4" s="51"/>
      <c r="L4" s="49" t="s">
        <v>6</v>
      </c>
      <c r="M4" s="50"/>
      <c r="N4" s="50"/>
      <c r="O4" s="51"/>
    </row>
    <row r="5" spans="1:16" s="1" customFormat="1" ht="24" x14ac:dyDescent="0.2">
      <c r="A5" s="53"/>
      <c r="B5" s="53"/>
      <c r="C5" s="53"/>
      <c r="D5" s="2" t="s">
        <v>7</v>
      </c>
      <c r="E5" s="2" t="s">
        <v>8</v>
      </c>
      <c r="F5" s="2" t="s">
        <v>9</v>
      </c>
      <c r="G5" s="53"/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2" t="s">
        <v>16</v>
      </c>
      <c r="O5" s="2" t="s">
        <v>17</v>
      </c>
    </row>
    <row r="6" spans="1:16" s="1" customFormat="1" ht="14.25" x14ac:dyDescent="0.2">
      <c r="A6" s="21">
        <v>1</v>
      </c>
      <c r="B6" s="21">
        <v>2</v>
      </c>
      <c r="C6" s="21">
        <v>3</v>
      </c>
      <c r="D6" s="21">
        <v>4</v>
      </c>
      <c r="E6" s="21">
        <v>5</v>
      </c>
      <c r="F6" s="21">
        <v>6</v>
      </c>
      <c r="G6" s="21">
        <v>7</v>
      </c>
      <c r="H6" s="21">
        <v>8</v>
      </c>
      <c r="I6" s="21">
        <v>9</v>
      </c>
      <c r="J6" s="21">
        <v>10</v>
      </c>
      <c r="K6" s="21">
        <v>11</v>
      </c>
      <c r="L6" s="21">
        <v>12</v>
      </c>
      <c r="M6" s="21">
        <v>13</v>
      </c>
      <c r="N6" s="21">
        <v>14</v>
      </c>
      <c r="O6" s="21">
        <v>15</v>
      </c>
    </row>
    <row r="7" spans="1:16" ht="15" customHeight="1" x14ac:dyDescent="0.25">
      <c r="A7" s="12"/>
      <c r="B7" s="33" t="s">
        <v>18</v>
      </c>
      <c r="C7" s="22"/>
      <c r="D7" s="23"/>
      <c r="E7" s="23"/>
      <c r="F7" s="23"/>
      <c r="G7" s="23"/>
      <c r="H7" s="24"/>
      <c r="I7" s="24"/>
      <c r="J7" s="24"/>
      <c r="K7" s="24"/>
      <c r="L7" s="24"/>
      <c r="M7" s="24"/>
      <c r="N7" s="24"/>
      <c r="O7" s="24"/>
    </row>
    <row r="8" spans="1:16" s="9" customFormat="1" ht="26.25" x14ac:dyDescent="0.25">
      <c r="A8" s="40" t="s">
        <v>29</v>
      </c>
      <c r="B8" s="7" t="s">
        <v>35</v>
      </c>
      <c r="C8" s="6">
        <v>255</v>
      </c>
      <c r="D8" s="6">
        <v>41.76</v>
      </c>
      <c r="E8" s="6">
        <v>27</v>
      </c>
      <c r="F8" s="6">
        <v>48.6</v>
      </c>
      <c r="G8" s="6">
        <v>419.4</v>
      </c>
      <c r="H8" s="6">
        <v>0.13500000000000001</v>
      </c>
      <c r="I8" s="6">
        <v>1.1100000000000001</v>
      </c>
      <c r="J8" s="6">
        <v>0.495</v>
      </c>
      <c r="K8" s="6">
        <v>0</v>
      </c>
      <c r="L8" s="6">
        <v>339.6</v>
      </c>
      <c r="M8" s="6">
        <v>517.4</v>
      </c>
      <c r="N8" s="6">
        <v>73.38</v>
      </c>
      <c r="O8" s="6">
        <v>1.26</v>
      </c>
    </row>
    <row r="9" spans="1:16" x14ac:dyDescent="0.25">
      <c r="A9" s="42" t="s">
        <v>26</v>
      </c>
      <c r="B9" s="43" t="s">
        <v>37</v>
      </c>
      <c r="C9" s="44">
        <v>45</v>
      </c>
      <c r="D9" s="44">
        <v>3.38</v>
      </c>
      <c r="E9" s="44">
        <v>0.16</v>
      </c>
      <c r="F9" s="44">
        <v>23.13</v>
      </c>
      <c r="G9" s="44">
        <v>117.2</v>
      </c>
      <c r="H9" s="45">
        <v>0.05</v>
      </c>
      <c r="I9" s="45">
        <v>0</v>
      </c>
      <c r="J9" s="45">
        <v>0</v>
      </c>
      <c r="K9" s="45">
        <v>0.6</v>
      </c>
      <c r="L9" s="45">
        <v>10.6</v>
      </c>
      <c r="M9" s="45">
        <v>0</v>
      </c>
      <c r="N9" s="45">
        <v>5.85</v>
      </c>
      <c r="O9" s="45">
        <v>0.54</v>
      </c>
    </row>
    <row r="10" spans="1:16" x14ac:dyDescent="0.25">
      <c r="A10" s="39" t="s">
        <v>28</v>
      </c>
      <c r="B10" s="4" t="s">
        <v>25</v>
      </c>
      <c r="C10" s="5">
        <v>200</v>
      </c>
      <c r="D10" s="5">
        <v>0.16</v>
      </c>
      <c r="E10" s="5">
        <v>0.16</v>
      </c>
      <c r="F10" s="5">
        <v>23.78</v>
      </c>
      <c r="G10" s="5">
        <v>97.6</v>
      </c>
      <c r="H10" s="5">
        <v>0.1</v>
      </c>
      <c r="I10" s="5">
        <v>1.8</v>
      </c>
      <c r="J10" s="5">
        <v>0</v>
      </c>
      <c r="K10" s="5">
        <v>0</v>
      </c>
      <c r="L10" s="5">
        <v>6.4</v>
      </c>
      <c r="M10" s="5">
        <v>4.4000000000000004</v>
      </c>
      <c r="N10" s="5">
        <v>3.6</v>
      </c>
      <c r="O10" s="5">
        <v>0.18</v>
      </c>
    </row>
    <row r="11" spans="1:16" x14ac:dyDescent="0.25">
      <c r="A11" s="38"/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6" x14ac:dyDescent="0.25">
      <c r="A12" s="11"/>
      <c r="B12" s="37" t="s">
        <v>19</v>
      </c>
      <c r="C12" s="35">
        <f t="shared" ref="C12:O12" si="0">C8+C9+C10+C11</f>
        <v>500</v>
      </c>
      <c r="D12" s="35">
        <f t="shared" si="0"/>
        <v>45.3</v>
      </c>
      <c r="E12" s="35">
        <f t="shared" si="0"/>
        <v>27.32</v>
      </c>
      <c r="F12" s="35">
        <f t="shared" si="0"/>
        <v>95.51</v>
      </c>
      <c r="G12" s="35">
        <f t="shared" si="0"/>
        <v>634.20000000000005</v>
      </c>
      <c r="H12" s="35">
        <f t="shared" si="0"/>
        <v>0.28500000000000003</v>
      </c>
      <c r="I12" s="35">
        <f t="shared" si="0"/>
        <v>2.91</v>
      </c>
      <c r="J12" s="35">
        <f t="shared" si="0"/>
        <v>0.495</v>
      </c>
      <c r="K12" s="35">
        <f t="shared" si="0"/>
        <v>0.6</v>
      </c>
      <c r="L12" s="35">
        <f t="shared" si="0"/>
        <v>356.6</v>
      </c>
      <c r="M12" s="35">
        <f t="shared" si="0"/>
        <v>521.79999999999995</v>
      </c>
      <c r="N12" s="35">
        <f t="shared" si="0"/>
        <v>82.829999999999984</v>
      </c>
      <c r="O12" s="35">
        <f t="shared" si="0"/>
        <v>1.98</v>
      </c>
    </row>
    <row r="13" spans="1:16" x14ac:dyDescent="0.25">
      <c r="A13" s="14"/>
      <c r="B13" s="15"/>
      <c r="C13" s="16"/>
      <c r="D13" s="17"/>
      <c r="E13" s="17"/>
      <c r="F13" s="17"/>
      <c r="G13" s="17"/>
      <c r="H13" s="18"/>
      <c r="I13" s="18"/>
      <c r="J13" s="18"/>
      <c r="K13" s="18"/>
      <c r="L13" s="18"/>
      <c r="M13" s="18"/>
      <c r="N13" s="18"/>
      <c r="O13" s="18"/>
      <c r="P13" s="13"/>
    </row>
    <row r="14" spans="1:16" x14ac:dyDescent="0.25">
      <c r="A14" s="10"/>
      <c r="B14" s="34" t="s">
        <v>20</v>
      </c>
      <c r="C14" s="26"/>
      <c r="D14" s="25"/>
      <c r="E14" s="25"/>
      <c r="F14" s="25"/>
      <c r="G14" s="25"/>
      <c r="H14" s="27"/>
      <c r="I14" s="28"/>
      <c r="J14" s="28"/>
      <c r="K14" s="28"/>
      <c r="L14" s="28"/>
      <c r="M14" s="28"/>
      <c r="N14" s="28"/>
      <c r="O14" s="28"/>
      <c r="P14" s="13"/>
    </row>
    <row r="15" spans="1:16" ht="29.25" customHeight="1" x14ac:dyDescent="0.25">
      <c r="A15" s="40" t="s">
        <v>30</v>
      </c>
      <c r="B15" s="7" t="s">
        <v>24</v>
      </c>
      <c r="C15" s="46">
        <v>100</v>
      </c>
      <c r="D15" s="6">
        <v>1.43</v>
      </c>
      <c r="E15" s="6">
        <v>6.09</v>
      </c>
      <c r="F15" s="6">
        <v>8.36</v>
      </c>
      <c r="G15" s="6">
        <v>93.9</v>
      </c>
      <c r="H15" s="6">
        <v>0.02</v>
      </c>
      <c r="I15" s="6">
        <v>9.5</v>
      </c>
      <c r="J15" s="6">
        <v>0</v>
      </c>
      <c r="K15" s="6">
        <v>1.62</v>
      </c>
      <c r="L15" s="6">
        <v>35.15</v>
      </c>
      <c r="M15" s="6">
        <v>40.97</v>
      </c>
      <c r="N15" s="6">
        <v>20.9</v>
      </c>
      <c r="O15" s="6">
        <v>1.33</v>
      </c>
      <c r="P15" s="13"/>
    </row>
    <row r="16" spans="1:16" ht="29.25" customHeight="1" x14ac:dyDescent="0.25">
      <c r="A16" s="21" t="s">
        <v>31</v>
      </c>
      <c r="B16" s="4" t="s">
        <v>34</v>
      </c>
      <c r="C16" s="47">
        <v>250</v>
      </c>
      <c r="D16" s="5">
        <v>1.75</v>
      </c>
      <c r="E16" s="5">
        <v>4.8899999999999997</v>
      </c>
      <c r="F16" s="5">
        <v>8.49</v>
      </c>
      <c r="G16" s="5">
        <v>84.75</v>
      </c>
      <c r="H16" s="5">
        <v>0.06</v>
      </c>
      <c r="I16" s="5">
        <v>18.46</v>
      </c>
      <c r="J16" s="5">
        <v>0</v>
      </c>
      <c r="K16" s="5">
        <v>2.35</v>
      </c>
      <c r="L16" s="5">
        <v>43.33</v>
      </c>
      <c r="M16" s="5">
        <v>47.63</v>
      </c>
      <c r="N16" s="5">
        <v>22.25</v>
      </c>
      <c r="O16" s="5">
        <v>0.8</v>
      </c>
      <c r="P16" s="13"/>
    </row>
    <row r="17" spans="1:16" x14ac:dyDescent="0.25">
      <c r="A17" s="40" t="s">
        <v>32</v>
      </c>
      <c r="B17" s="7" t="s">
        <v>36</v>
      </c>
      <c r="C17" s="6">
        <v>210</v>
      </c>
      <c r="D17" s="6">
        <v>20.3</v>
      </c>
      <c r="E17" s="6">
        <v>17</v>
      </c>
      <c r="F17" s="6">
        <v>35.69</v>
      </c>
      <c r="G17" s="6">
        <v>377</v>
      </c>
      <c r="H17" s="6">
        <v>0.06</v>
      </c>
      <c r="I17" s="6">
        <v>1.01</v>
      </c>
      <c r="J17" s="6">
        <v>48</v>
      </c>
      <c r="K17" s="6">
        <v>0.55000000000000004</v>
      </c>
      <c r="L17" s="6">
        <v>45.1</v>
      </c>
      <c r="M17" s="6">
        <v>199.3</v>
      </c>
      <c r="N17" s="6">
        <v>47.5</v>
      </c>
      <c r="O17" s="6">
        <v>2.19</v>
      </c>
      <c r="P17" s="13"/>
    </row>
    <row r="18" spans="1:16" x14ac:dyDescent="0.25">
      <c r="A18" s="21" t="s">
        <v>33</v>
      </c>
      <c r="B18" s="4" t="s">
        <v>23</v>
      </c>
      <c r="C18" s="5">
        <v>200</v>
      </c>
      <c r="D18" s="5">
        <v>4.08</v>
      </c>
      <c r="E18" s="5">
        <v>3</v>
      </c>
      <c r="F18" s="5">
        <v>17.579999999999998</v>
      </c>
      <c r="G18" s="5">
        <v>118.6</v>
      </c>
      <c r="H18" s="5">
        <v>0.06</v>
      </c>
      <c r="I18" s="5">
        <v>1.59</v>
      </c>
      <c r="J18" s="5">
        <v>26.66</v>
      </c>
      <c r="K18" s="5">
        <v>0</v>
      </c>
      <c r="L18" s="5">
        <v>152.22</v>
      </c>
      <c r="M18" s="5">
        <v>124.56</v>
      </c>
      <c r="N18" s="5">
        <v>21.34</v>
      </c>
      <c r="O18" s="5">
        <v>0.48</v>
      </c>
      <c r="P18" s="13"/>
    </row>
    <row r="19" spans="1:16" x14ac:dyDescent="0.25">
      <c r="A19" s="39" t="s">
        <v>27</v>
      </c>
      <c r="B19" s="19" t="s">
        <v>21</v>
      </c>
      <c r="C19" s="48">
        <v>60</v>
      </c>
      <c r="D19" s="29">
        <v>3.36</v>
      </c>
      <c r="E19" s="29">
        <v>0.66</v>
      </c>
      <c r="F19" s="29">
        <v>29.64</v>
      </c>
      <c r="G19" s="29">
        <v>139.19999999999999</v>
      </c>
      <c r="H19" s="30">
        <v>7.0000000000000007E-2</v>
      </c>
      <c r="I19" s="30">
        <v>0</v>
      </c>
      <c r="J19" s="30">
        <v>0</v>
      </c>
      <c r="K19" s="30">
        <v>0.27</v>
      </c>
      <c r="L19" s="30">
        <v>150</v>
      </c>
      <c r="M19" s="30">
        <v>0</v>
      </c>
      <c r="N19" s="30">
        <v>15</v>
      </c>
      <c r="O19" s="30">
        <v>1.86</v>
      </c>
      <c r="P19" s="13"/>
    </row>
    <row r="20" spans="1:16" x14ac:dyDescent="0.25">
      <c r="A20" s="39"/>
      <c r="B20" s="20"/>
      <c r="C20" s="8"/>
      <c r="D20" s="31"/>
      <c r="E20" s="31"/>
      <c r="F20" s="31"/>
      <c r="G20" s="31"/>
      <c r="H20" s="30"/>
      <c r="I20" s="30"/>
      <c r="J20" s="30"/>
      <c r="K20" s="30"/>
      <c r="L20" s="30"/>
      <c r="M20" s="30"/>
      <c r="N20" s="30"/>
      <c r="O20" s="30"/>
    </row>
    <row r="21" spans="1:16" x14ac:dyDescent="0.25">
      <c r="A21" s="3"/>
      <c r="B21" s="36" t="s">
        <v>19</v>
      </c>
      <c r="C21" s="32">
        <f t="shared" ref="C21:O21" si="1">C15+C16+C17+C18+C19+C20</f>
        <v>820</v>
      </c>
      <c r="D21" s="32">
        <f t="shared" si="1"/>
        <v>30.92</v>
      </c>
      <c r="E21" s="32">
        <f t="shared" si="1"/>
        <v>31.64</v>
      </c>
      <c r="F21" s="32">
        <f t="shared" si="1"/>
        <v>99.76</v>
      </c>
      <c r="G21" s="32">
        <f t="shared" si="1"/>
        <v>813.45</v>
      </c>
      <c r="H21" s="32">
        <f t="shared" si="1"/>
        <v>0.27</v>
      </c>
      <c r="I21" s="32">
        <f t="shared" si="1"/>
        <v>30.560000000000002</v>
      </c>
      <c r="J21" s="32">
        <f t="shared" si="1"/>
        <v>74.66</v>
      </c>
      <c r="K21" s="32">
        <f t="shared" si="1"/>
        <v>4.7900000000000009</v>
      </c>
      <c r="L21" s="32">
        <f t="shared" si="1"/>
        <v>425.79999999999995</v>
      </c>
      <c r="M21" s="32">
        <f t="shared" si="1"/>
        <v>412.46</v>
      </c>
      <c r="N21" s="32">
        <f t="shared" si="1"/>
        <v>126.99000000000001</v>
      </c>
      <c r="O21" s="32">
        <f t="shared" si="1"/>
        <v>6.660000000000001</v>
      </c>
    </row>
  </sheetData>
  <mergeCells count="7">
    <mergeCell ref="D4:F4"/>
    <mergeCell ref="G4:G5"/>
    <mergeCell ref="H4:K4"/>
    <mergeCell ref="L4:O4"/>
    <mergeCell ref="A4:A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3"/>
  <sheetViews>
    <sheetView tabSelected="1" workbookViewId="0">
      <selection activeCell="F31" sqref="F31"/>
    </sheetView>
  </sheetViews>
  <sheetFormatPr defaultRowHeight="15" x14ac:dyDescent="0.25"/>
  <cols>
    <col min="1" max="1" width="11" customWidth="1"/>
    <col min="2" max="2" width="23.125" customWidth="1"/>
    <col min="3" max="4" width="7.625" customWidth="1"/>
    <col min="5" max="6" width="7" customWidth="1"/>
    <col min="7" max="7" width="7.75" customWidth="1"/>
    <col min="8" max="8" width="7.125" customWidth="1"/>
    <col min="9" max="9" width="6.875" customWidth="1"/>
    <col min="10" max="10" width="7.75" customWidth="1"/>
    <col min="11" max="11" width="7.25" customWidth="1"/>
    <col min="12" max="12" width="8.125" customWidth="1"/>
    <col min="13" max="13" width="7.625" customWidth="1"/>
    <col min="14" max="14" width="7.375" customWidth="1"/>
    <col min="15" max="15" width="7.625" customWidth="1"/>
  </cols>
  <sheetData>
    <row r="2" spans="1:16" s="1" customFormat="1" ht="14.25" x14ac:dyDescent="0.2">
      <c r="A2" s="41" t="s">
        <v>22</v>
      </c>
    </row>
    <row r="3" spans="1:16" s="1" customFormat="1" ht="14.25" x14ac:dyDescent="0.2"/>
    <row r="4" spans="1:16" s="1" customFormat="1" ht="36" customHeight="1" x14ac:dyDescent="0.2">
      <c r="A4" s="52" t="s">
        <v>0</v>
      </c>
      <c r="B4" s="52" t="s">
        <v>1</v>
      </c>
      <c r="C4" s="52" t="s">
        <v>2</v>
      </c>
      <c r="D4" s="49" t="s">
        <v>3</v>
      </c>
      <c r="E4" s="50"/>
      <c r="F4" s="51"/>
      <c r="G4" s="52" t="s">
        <v>4</v>
      </c>
      <c r="H4" s="49" t="s">
        <v>5</v>
      </c>
      <c r="I4" s="50"/>
      <c r="J4" s="50"/>
      <c r="K4" s="51"/>
      <c r="L4" s="49" t="s">
        <v>6</v>
      </c>
      <c r="M4" s="50"/>
      <c r="N4" s="50"/>
      <c r="O4" s="51"/>
    </row>
    <row r="5" spans="1:16" s="1" customFormat="1" ht="24" x14ac:dyDescent="0.2">
      <c r="A5" s="53"/>
      <c r="B5" s="53"/>
      <c r="C5" s="53"/>
      <c r="D5" s="2" t="s">
        <v>7</v>
      </c>
      <c r="E5" s="2" t="s">
        <v>8</v>
      </c>
      <c r="F5" s="2" t="s">
        <v>9</v>
      </c>
      <c r="G5" s="53"/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2" t="s">
        <v>16</v>
      </c>
      <c r="O5" s="2" t="s">
        <v>17</v>
      </c>
    </row>
    <row r="6" spans="1:16" s="1" customFormat="1" ht="14.25" x14ac:dyDescent="0.2">
      <c r="A6" s="21">
        <v>1</v>
      </c>
      <c r="B6" s="21">
        <v>2</v>
      </c>
      <c r="C6" s="21">
        <v>3</v>
      </c>
      <c r="D6" s="21">
        <v>4</v>
      </c>
      <c r="E6" s="21">
        <v>5</v>
      </c>
      <c r="F6" s="21">
        <v>6</v>
      </c>
      <c r="G6" s="21">
        <v>7</v>
      </c>
      <c r="H6" s="21">
        <v>8</v>
      </c>
      <c r="I6" s="21">
        <v>9</v>
      </c>
      <c r="J6" s="21">
        <v>10</v>
      </c>
      <c r="K6" s="21">
        <v>11</v>
      </c>
      <c r="L6" s="21">
        <v>12</v>
      </c>
      <c r="M6" s="21">
        <v>13</v>
      </c>
      <c r="N6" s="21">
        <v>14</v>
      </c>
      <c r="O6" s="21">
        <v>15</v>
      </c>
    </row>
    <row r="7" spans="1:16" ht="15" customHeight="1" x14ac:dyDescent="0.25">
      <c r="A7" s="12"/>
      <c r="B7" s="33" t="s">
        <v>18</v>
      </c>
      <c r="C7" s="22"/>
      <c r="D7" s="23"/>
      <c r="E7" s="23"/>
      <c r="F7" s="23"/>
      <c r="G7" s="23"/>
      <c r="H7" s="24"/>
      <c r="I7" s="24"/>
      <c r="J7" s="24"/>
      <c r="K7" s="24"/>
      <c r="L7" s="24"/>
      <c r="M7" s="24"/>
      <c r="N7" s="24"/>
      <c r="O7" s="24"/>
    </row>
    <row r="8" spans="1:16" s="9" customFormat="1" ht="26.25" x14ac:dyDescent="0.25">
      <c r="A8" s="40"/>
      <c r="B8" s="7" t="s">
        <v>38</v>
      </c>
      <c r="C8" s="6">
        <v>255</v>
      </c>
      <c r="D8" s="6">
        <v>41.76</v>
      </c>
      <c r="E8" s="6">
        <v>27</v>
      </c>
      <c r="F8" s="6">
        <v>48.6</v>
      </c>
      <c r="G8" s="6">
        <v>419.4</v>
      </c>
      <c r="H8" s="6">
        <v>0.13500000000000001</v>
      </c>
      <c r="I8" s="6">
        <v>1.1100000000000001</v>
      </c>
      <c r="J8" s="6">
        <v>0.495</v>
      </c>
      <c r="K8" s="6">
        <v>0</v>
      </c>
      <c r="L8" s="6">
        <v>339.6</v>
      </c>
      <c r="M8" s="6">
        <v>517.4</v>
      </c>
      <c r="N8" s="6">
        <v>73.38</v>
      </c>
      <c r="O8" s="6">
        <v>1.26</v>
      </c>
    </row>
    <row r="9" spans="1:16" x14ac:dyDescent="0.25">
      <c r="A9" s="42" t="s">
        <v>26</v>
      </c>
      <c r="B9" s="43" t="s">
        <v>37</v>
      </c>
      <c r="C9" s="44">
        <v>45</v>
      </c>
      <c r="D9" s="44">
        <v>3.38</v>
      </c>
      <c r="E9" s="44">
        <v>0.16</v>
      </c>
      <c r="F9" s="44">
        <v>23.13</v>
      </c>
      <c r="G9" s="44">
        <v>117.2</v>
      </c>
      <c r="H9" s="45">
        <v>0.05</v>
      </c>
      <c r="I9" s="45">
        <v>0</v>
      </c>
      <c r="J9" s="45">
        <v>0</v>
      </c>
      <c r="K9" s="45">
        <v>0.6</v>
      </c>
      <c r="L9" s="45">
        <v>10.6</v>
      </c>
      <c r="M9" s="45">
        <v>0</v>
      </c>
      <c r="N9" s="45">
        <v>5.85</v>
      </c>
      <c r="O9" s="45">
        <v>0.54</v>
      </c>
    </row>
    <row r="10" spans="1:16" x14ac:dyDescent="0.25">
      <c r="A10" s="39" t="s">
        <v>28</v>
      </c>
      <c r="B10" s="4" t="s">
        <v>25</v>
      </c>
      <c r="C10" s="5">
        <v>200</v>
      </c>
      <c r="D10" s="5">
        <v>0.16</v>
      </c>
      <c r="E10" s="5">
        <v>0.16</v>
      </c>
      <c r="F10" s="5">
        <v>23.78</v>
      </c>
      <c r="G10" s="5">
        <v>97.6</v>
      </c>
      <c r="H10" s="5">
        <v>0.1</v>
      </c>
      <c r="I10" s="5">
        <v>1.8</v>
      </c>
      <c r="J10" s="5">
        <v>0</v>
      </c>
      <c r="K10" s="5">
        <v>0</v>
      </c>
      <c r="L10" s="5">
        <v>6.4</v>
      </c>
      <c r="M10" s="5">
        <v>4.4000000000000004</v>
      </c>
      <c r="N10" s="5">
        <v>3.6</v>
      </c>
      <c r="O10" s="5">
        <v>0.18</v>
      </c>
    </row>
    <row r="11" spans="1:16" x14ac:dyDescent="0.25">
      <c r="A11" s="38"/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6" x14ac:dyDescent="0.25">
      <c r="A12" s="11"/>
      <c r="B12" s="37" t="s">
        <v>19</v>
      </c>
      <c r="C12" s="35">
        <f t="shared" ref="C12:O12" si="0">C8+C9+C10+C11</f>
        <v>500</v>
      </c>
      <c r="D12" s="35">
        <f t="shared" si="0"/>
        <v>45.3</v>
      </c>
      <c r="E12" s="35">
        <f t="shared" si="0"/>
        <v>27.32</v>
      </c>
      <c r="F12" s="35">
        <f t="shared" si="0"/>
        <v>95.51</v>
      </c>
      <c r="G12" s="35">
        <f t="shared" si="0"/>
        <v>634.20000000000005</v>
      </c>
      <c r="H12" s="35">
        <f t="shared" si="0"/>
        <v>0.28500000000000003</v>
      </c>
      <c r="I12" s="35">
        <f t="shared" si="0"/>
        <v>2.91</v>
      </c>
      <c r="J12" s="35">
        <f t="shared" si="0"/>
        <v>0.495</v>
      </c>
      <c r="K12" s="35">
        <f t="shared" si="0"/>
        <v>0.6</v>
      </c>
      <c r="L12" s="35">
        <f t="shared" si="0"/>
        <v>356.6</v>
      </c>
      <c r="M12" s="35">
        <f t="shared" si="0"/>
        <v>521.79999999999995</v>
      </c>
      <c r="N12" s="35">
        <f t="shared" si="0"/>
        <v>82.829999999999984</v>
      </c>
      <c r="O12" s="35">
        <f t="shared" si="0"/>
        <v>1.98</v>
      </c>
    </row>
    <row r="13" spans="1:16" x14ac:dyDescent="0.25">
      <c r="A13" s="14"/>
      <c r="B13" s="15"/>
      <c r="C13" s="16"/>
      <c r="D13" s="17"/>
      <c r="E13" s="17"/>
      <c r="F13" s="17"/>
      <c r="G13" s="17"/>
      <c r="H13" s="18"/>
      <c r="I13" s="18"/>
      <c r="J13" s="18"/>
      <c r="K13" s="18"/>
      <c r="L13" s="18"/>
      <c r="M13" s="18"/>
      <c r="N13" s="18"/>
      <c r="O13" s="18"/>
      <c r="P13" s="13"/>
    </row>
    <row r="14" spans="1:16" x14ac:dyDescent="0.25">
      <c r="A14" s="10"/>
      <c r="B14" s="34" t="s">
        <v>20</v>
      </c>
      <c r="C14" s="26"/>
      <c r="D14" s="25"/>
      <c r="E14" s="25"/>
      <c r="F14" s="25"/>
      <c r="G14" s="25"/>
      <c r="H14" s="27"/>
      <c r="I14" s="28"/>
      <c r="J14" s="28"/>
      <c r="K14" s="28"/>
      <c r="L14" s="28"/>
      <c r="M14" s="28"/>
      <c r="N14" s="28"/>
      <c r="O14" s="28"/>
      <c r="P14" s="13"/>
    </row>
    <row r="15" spans="1:16" ht="29.25" customHeight="1" x14ac:dyDescent="0.25">
      <c r="A15" s="40" t="s">
        <v>30</v>
      </c>
      <c r="B15" s="7" t="s">
        <v>24</v>
      </c>
      <c r="C15" s="46">
        <v>100</v>
      </c>
      <c r="D15" s="6">
        <v>1.43</v>
      </c>
      <c r="E15" s="6">
        <v>6.09</v>
      </c>
      <c r="F15" s="6">
        <v>8.36</v>
      </c>
      <c r="G15" s="6">
        <v>93.9</v>
      </c>
      <c r="H15" s="6">
        <v>0.02</v>
      </c>
      <c r="I15" s="6">
        <v>9.5</v>
      </c>
      <c r="J15" s="6">
        <v>0</v>
      </c>
      <c r="K15" s="6">
        <v>1.62</v>
      </c>
      <c r="L15" s="6">
        <v>35.15</v>
      </c>
      <c r="M15" s="6">
        <v>40.97</v>
      </c>
      <c r="N15" s="6">
        <v>20.9</v>
      </c>
      <c r="O15" s="6">
        <v>1.33</v>
      </c>
      <c r="P15" s="13"/>
    </row>
    <row r="16" spans="1:16" ht="30" customHeight="1" x14ac:dyDescent="0.25">
      <c r="A16" s="21" t="s">
        <v>31</v>
      </c>
      <c r="B16" s="4" t="s">
        <v>34</v>
      </c>
      <c r="C16" s="47">
        <v>250</v>
      </c>
      <c r="D16" s="5">
        <v>1.75</v>
      </c>
      <c r="E16" s="5">
        <v>4.8899999999999997</v>
      </c>
      <c r="F16" s="5">
        <v>8.49</v>
      </c>
      <c r="G16" s="5">
        <v>84.75</v>
      </c>
      <c r="H16" s="5">
        <v>0.06</v>
      </c>
      <c r="I16" s="5">
        <v>18.46</v>
      </c>
      <c r="J16" s="5">
        <v>0</v>
      </c>
      <c r="K16" s="5">
        <v>2.35</v>
      </c>
      <c r="L16" s="5">
        <v>43.33</v>
      </c>
      <c r="M16" s="5">
        <v>47.63</v>
      </c>
      <c r="N16" s="5">
        <v>22.25</v>
      </c>
      <c r="O16" s="5">
        <v>0.8</v>
      </c>
      <c r="P16" s="13"/>
    </row>
    <row r="17" spans="1:16" x14ac:dyDescent="0.25">
      <c r="A17" s="40" t="s">
        <v>32</v>
      </c>
      <c r="B17" s="7" t="s">
        <v>36</v>
      </c>
      <c r="C17" s="6">
        <v>210</v>
      </c>
      <c r="D17" s="6">
        <v>20.3</v>
      </c>
      <c r="E17" s="6">
        <v>17</v>
      </c>
      <c r="F17" s="6">
        <v>35.69</v>
      </c>
      <c r="G17" s="6">
        <v>377</v>
      </c>
      <c r="H17" s="6">
        <v>0.06</v>
      </c>
      <c r="I17" s="6">
        <v>1.01</v>
      </c>
      <c r="J17" s="6">
        <v>48</v>
      </c>
      <c r="K17" s="6">
        <v>0.55000000000000004</v>
      </c>
      <c r="L17" s="6">
        <v>45.1</v>
      </c>
      <c r="M17" s="6">
        <v>199.3</v>
      </c>
      <c r="N17" s="6">
        <v>47.5</v>
      </c>
      <c r="O17" s="6">
        <v>2.19</v>
      </c>
      <c r="P17" s="13"/>
    </row>
    <row r="18" spans="1:16" x14ac:dyDescent="0.25">
      <c r="A18" s="21" t="s">
        <v>33</v>
      </c>
      <c r="B18" s="4" t="s">
        <v>23</v>
      </c>
      <c r="C18" s="5">
        <v>200</v>
      </c>
      <c r="D18" s="5">
        <v>4.08</v>
      </c>
      <c r="E18" s="5">
        <v>3</v>
      </c>
      <c r="F18" s="5">
        <v>17.579999999999998</v>
      </c>
      <c r="G18" s="5">
        <v>118.6</v>
      </c>
      <c r="H18" s="5">
        <v>0.06</v>
      </c>
      <c r="I18" s="5">
        <v>1.59</v>
      </c>
      <c r="J18" s="5">
        <v>26.66</v>
      </c>
      <c r="K18" s="5">
        <v>0</v>
      </c>
      <c r="L18" s="5">
        <v>152.22</v>
      </c>
      <c r="M18" s="5">
        <v>124.56</v>
      </c>
      <c r="N18" s="5">
        <v>21.34</v>
      </c>
      <c r="O18" s="5">
        <v>0.48</v>
      </c>
      <c r="P18" s="13"/>
    </row>
    <row r="19" spans="1:16" x14ac:dyDescent="0.25">
      <c r="A19" s="39" t="s">
        <v>27</v>
      </c>
      <c r="B19" s="19" t="s">
        <v>21</v>
      </c>
      <c r="C19" s="48">
        <v>60</v>
      </c>
      <c r="D19" s="29">
        <v>3.36</v>
      </c>
      <c r="E19" s="29">
        <v>0.66</v>
      </c>
      <c r="F19" s="29">
        <v>29.64</v>
      </c>
      <c r="G19" s="29">
        <v>139.19999999999999</v>
      </c>
      <c r="H19" s="30">
        <v>7.0000000000000007E-2</v>
      </c>
      <c r="I19" s="30">
        <v>0</v>
      </c>
      <c r="J19" s="30">
        <v>0</v>
      </c>
      <c r="K19" s="30">
        <v>0.27</v>
      </c>
      <c r="L19" s="30">
        <v>150</v>
      </c>
      <c r="M19" s="30">
        <v>0</v>
      </c>
      <c r="N19" s="30">
        <v>15</v>
      </c>
      <c r="O19" s="30">
        <v>1.86</v>
      </c>
      <c r="P19" s="13"/>
    </row>
    <row r="20" spans="1:16" x14ac:dyDescent="0.25">
      <c r="A20" s="39"/>
      <c r="B20" s="20"/>
      <c r="C20" s="8"/>
      <c r="D20" s="31"/>
      <c r="E20" s="31"/>
      <c r="F20" s="31"/>
      <c r="G20" s="31"/>
      <c r="H20" s="30"/>
      <c r="I20" s="30"/>
      <c r="J20" s="30"/>
      <c r="K20" s="30"/>
      <c r="L20" s="30"/>
      <c r="M20" s="30"/>
      <c r="N20" s="30"/>
      <c r="O20" s="30"/>
    </row>
    <row r="21" spans="1:16" x14ac:dyDescent="0.25">
      <c r="A21" s="3"/>
      <c r="B21" s="36" t="s">
        <v>19</v>
      </c>
      <c r="C21" s="32">
        <f t="shared" ref="C21:O21" si="1">C15+C16+C17+C18+C19+C20</f>
        <v>820</v>
      </c>
      <c r="D21" s="32">
        <f t="shared" si="1"/>
        <v>30.92</v>
      </c>
      <c r="E21" s="32">
        <f t="shared" si="1"/>
        <v>31.64</v>
      </c>
      <c r="F21" s="32">
        <f t="shared" si="1"/>
        <v>99.76</v>
      </c>
      <c r="G21" s="32">
        <f t="shared" si="1"/>
        <v>813.45</v>
      </c>
      <c r="H21" s="32">
        <f t="shared" si="1"/>
        <v>0.27</v>
      </c>
      <c r="I21" s="32">
        <f t="shared" si="1"/>
        <v>30.560000000000002</v>
      </c>
      <c r="J21" s="32">
        <f t="shared" si="1"/>
        <v>74.66</v>
      </c>
      <c r="K21" s="32">
        <f t="shared" si="1"/>
        <v>4.7900000000000009</v>
      </c>
      <c r="L21" s="32">
        <f t="shared" si="1"/>
        <v>425.79999999999995</v>
      </c>
      <c r="M21" s="32">
        <f t="shared" si="1"/>
        <v>412.46</v>
      </c>
      <c r="N21" s="32">
        <f t="shared" si="1"/>
        <v>126.99000000000001</v>
      </c>
      <c r="O21" s="32">
        <f t="shared" si="1"/>
        <v>6.660000000000001</v>
      </c>
    </row>
    <row r="23" spans="1:16" x14ac:dyDescent="0.25">
      <c r="C23" s="54">
        <f>SUM(C12,C21)</f>
        <v>1320</v>
      </c>
      <c r="D23" s="54">
        <f t="shared" ref="D23:O23" si="2">SUM(D12,D21)</f>
        <v>76.22</v>
      </c>
      <c r="E23" s="54">
        <f t="shared" si="2"/>
        <v>58.96</v>
      </c>
      <c r="F23" s="54">
        <f t="shared" si="2"/>
        <v>195.27</v>
      </c>
      <c r="G23" s="54">
        <f t="shared" si="2"/>
        <v>1447.65</v>
      </c>
      <c r="H23" s="54">
        <f t="shared" si="2"/>
        <v>0.55500000000000005</v>
      </c>
      <c r="I23" s="54">
        <f t="shared" si="2"/>
        <v>33.47</v>
      </c>
      <c r="J23" s="54">
        <f t="shared" si="2"/>
        <v>75.155000000000001</v>
      </c>
      <c r="K23" s="54">
        <f t="shared" si="2"/>
        <v>5.3900000000000006</v>
      </c>
      <c r="L23" s="54">
        <f t="shared" si="2"/>
        <v>782.4</v>
      </c>
      <c r="M23" s="54">
        <f t="shared" si="2"/>
        <v>934.26</v>
      </c>
      <c r="N23" s="54">
        <f t="shared" si="2"/>
        <v>209.82</v>
      </c>
      <c r="O23" s="54">
        <f t="shared" si="2"/>
        <v>8.64</v>
      </c>
    </row>
  </sheetData>
  <mergeCells count="7">
    <mergeCell ref="L4:O4"/>
    <mergeCell ref="A4:A5"/>
    <mergeCell ref="B4:B5"/>
    <mergeCell ref="C4:C5"/>
    <mergeCell ref="D4:F4"/>
    <mergeCell ref="G4:G5"/>
    <mergeCell ref="H4:K4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День 4</vt:lpstr>
      <vt:lpstr>День 4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Оля</dc:creator>
  <cp:lastModifiedBy>Пользователь Windows</cp:lastModifiedBy>
  <cp:lastPrinted>2021-11-29T04:08:55Z</cp:lastPrinted>
  <dcterms:created xsi:type="dcterms:W3CDTF">2020-08-27T16:51:11Z</dcterms:created>
  <dcterms:modified xsi:type="dcterms:W3CDTF">2022-05-04T12:20:10Z</dcterms:modified>
</cp:coreProperties>
</file>